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'Orders'!$A$1:$J$1001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71E9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6" customWidth="1" min="5" max="5"/>
    <col width="12" customWidth="1" min="6" max="6"/>
    <col width="10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Order ID</t>
        </is>
      </c>
      <c r="B1" s="1" t="inlineStr">
        <is>
          <t>Date</t>
        </is>
      </c>
      <c r="C1" s="1" t="inlineStr">
        <is>
          <t>Customer</t>
        </is>
      </c>
      <c r="D1" s="1" t="inlineStr">
        <is>
          <t>Region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Quantity</t>
        </is>
      </c>
      <c r="H1" s="1" t="inlineStr">
        <is>
          <t>Unit Price</t>
        </is>
      </c>
      <c r="I1" s="1" t="inlineStr">
        <is>
          <t>Total</t>
        </is>
      </c>
      <c r="J1" s="1" t="inlineStr">
        <is>
          <t>Status</t>
        </is>
      </c>
    </row>
    <row r="2">
      <c r="A2" t="inlineStr">
        <is>
          <t>PB-100001</t>
        </is>
      </c>
      <c r="B2" t="inlineStr">
        <is>
          <t>2025-08-27</t>
        </is>
      </c>
      <c r="C2" t="inlineStr">
        <is>
          <t>Prairie Wind Farms</t>
        </is>
      </c>
      <c r="D2" t="inlineStr">
        <is>
          <t>Alberta</t>
        </is>
      </c>
      <c r="E2" t="inlineStr">
        <is>
          <t>Data Migration</t>
        </is>
      </c>
      <c r="F2" t="inlineStr">
        <is>
          <t>Services</t>
        </is>
      </c>
      <c r="G2" t="n">
        <v>9</v>
      </c>
      <c r="H2" s="2" t="n">
        <v>2400</v>
      </c>
      <c r="I2" s="2">
        <f>G2*H2</f>
        <v/>
      </c>
      <c r="J2" t="inlineStr">
        <is>
          <t>Paid</t>
        </is>
      </c>
    </row>
    <row r="3">
      <c r="A3" t="inlineStr">
        <is>
          <t>PB-100002</t>
        </is>
      </c>
      <c r="B3" t="inlineStr">
        <is>
          <t>2025-11-11</t>
        </is>
      </c>
      <c r="C3" t="inlineStr">
        <is>
          <t>Harbourfront Textiles</t>
        </is>
      </c>
      <c r="D3" t="inlineStr">
        <is>
          <t>Quebec</t>
        </is>
      </c>
      <c r="E3" t="inlineStr">
        <is>
          <t>Data Migration</t>
        </is>
      </c>
      <c r="F3" t="inlineStr">
        <is>
          <t>Services</t>
        </is>
      </c>
      <c r="G3" t="n">
        <v>11</v>
      </c>
      <c r="H3" s="2" t="n">
        <v>2400</v>
      </c>
      <c r="I3" s="2">
        <f>G3*H3</f>
        <v/>
      </c>
      <c r="J3" t="inlineStr">
        <is>
          <t>Pending</t>
        </is>
      </c>
    </row>
    <row r="4">
      <c r="A4" t="inlineStr">
        <is>
          <t>PB-100003</t>
        </is>
      </c>
      <c r="B4" t="inlineStr">
        <is>
          <t>2025-02-16</t>
        </is>
      </c>
      <c r="C4" t="inlineStr">
        <is>
          <t>Silverline Freight</t>
        </is>
      </c>
      <c r="D4" t="inlineStr">
        <is>
          <t>Ontario</t>
        </is>
      </c>
      <c r="E4" t="inlineStr">
        <is>
          <t>Label Printer</t>
        </is>
      </c>
      <c r="F4" t="inlineStr">
        <is>
          <t>Hardware</t>
        </is>
      </c>
      <c r="G4" t="n">
        <v>3</v>
      </c>
      <c r="H4" s="2" t="n">
        <v>185.5</v>
      </c>
      <c r="I4" s="2">
        <f>G4*H4</f>
        <v/>
      </c>
      <c r="J4" t="inlineStr">
        <is>
          <t>Refunded</t>
        </is>
      </c>
    </row>
    <row r="5">
      <c r="A5" t="inlineStr">
        <is>
          <t>PB-100004</t>
        </is>
      </c>
      <c r="B5" t="inlineStr">
        <is>
          <t>2025-12-01</t>
        </is>
      </c>
      <c r="C5" t="inlineStr">
        <is>
          <t>Birchwood Interiors</t>
        </is>
      </c>
      <c r="D5" t="inlineStr">
        <is>
          <t>British Columbia</t>
        </is>
      </c>
      <c r="E5" t="inlineStr">
        <is>
          <t>API Add-on</t>
        </is>
      </c>
      <c r="F5" t="inlineStr">
        <is>
          <t>Software</t>
        </is>
      </c>
      <c r="G5" t="n">
        <v>8</v>
      </c>
      <c r="H5" s="2" t="n">
        <v>99</v>
      </c>
      <c r="I5" s="2">
        <f>G5*H5</f>
        <v/>
      </c>
      <c r="J5" t="inlineStr">
        <is>
          <t>Refunded</t>
        </is>
      </c>
    </row>
    <row r="6">
      <c r="A6" t="inlineStr">
        <is>
          <t>PB-100005</t>
        </is>
      </c>
      <c r="B6" t="inlineStr">
        <is>
          <t>2025-02-02</t>
        </is>
      </c>
      <c r="C6" t="inlineStr">
        <is>
          <t>Northwind Logistics</t>
        </is>
      </c>
      <c r="D6" t="inlineStr">
        <is>
          <t>Ontario</t>
        </is>
      </c>
      <c r="E6" t="inlineStr">
        <is>
          <t>Workflow Platform License</t>
        </is>
      </c>
      <c r="F6" t="inlineStr">
        <is>
          <t>Software</t>
        </is>
      </c>
      <c r="G6" t="n">
        <v>9</v>
      </c>
      <c r="H6" s="2" t="n">
        <v>1200</v>
      </c>
      <c r="I6" s="2">
        <f>G6*H6</f>
        <v/>
      </c>
      <c r="J6" t="inlineStr">
        <is>
          <t>Paid</t>
        </is>
      </c>
    </row>
    <row r="7">
      <c r="A7" t="inlineStr">
        <is>
          <t>PB-100006</t>
        </is>
      </c>
      <c r="B7" t="inlineStr">
        <is>
          <t>2025-01-16</t>
        </is>
      </c>
      <c r="C7" t="inlineStr">
        <is>
          <t>Prairie Wind Farms</t>
        </is>
      </c>
      <c r="D7" t="inlineStr">
        <is>
          <t>Illinois</t>
        </is>
      </c>
      <c r="E7" t="inlineStr">
        <is>
          <t>Warehouse Scanner</t>
        </is>
      </c>
      <c r="F7" t="inlineStr">
        <is>
          <t>Hardware</t>
        </is>
      </c>
      <c r="G7" t="n">
        <v>10</v>
      </c>
      <c r="H7" s="2" t="n">
        <v>320</v>
      </c>
      <c r="I7" s="2">
        <f>G7*H7</f>
        <v/>
      </c>
      <c r="J7" t="inlineStr">
        <is>
          <t>Pending</t>
        </is>
      </c>
    </row>
    <row r="8">
      <c r="A8" t="inlineStr">
        <is>
          <t>PB-100007</t>
        </is>
      </c>
      <c r="B8" t="inlineStr">
        <is>
          <t>2025-04-30</t>
        </is>
      </c>
      <c r="C8" t="inlineStr">
        <is>
          <t>Kingston Print Works</t>
        </is>
      </c>
      <c r="D8" t="inlineStr">
        <is>
          <t>New York</t>
        </is>
      </c>
      <c r="E8" t="inlineStr">
        <is>
          <t>Warehouse Scanner</t>
        </is>
      </c>
      <c r="F8" t="inlineStr">
        <is>
          <t>Hardware</t>
        </is>
      </c>
      <c r="G8" t="n">
        <v>9</v>
      </c>
      <c r="H8" s="2" t="n">
        <v>320</v>
      </c>
      <c r="I8" s="2">
        <f>G8*H8</f>
        <v/>
      </c>
      <c r="J8" t="inlineStr">
        <is>
          <t>Pending</t>
        </is>
      </c>
    </row>
    <row r="9">
      <c r="A9" t="inlineStr">
        <is>
          <t>PB-100008</t>
        </is>
      </c>
      <c r="B9" t="inlineStr">
        <is>
          <t>2025-02-13</t>
        </is>
      </c>
      <c r="C9" t="inlineStr">
        <is>
          <t>Prairie Wind Farms</t>
        </is>
      </c>
      <c r="D9" t="inlineStr">
        <is>
          <t>New York</t>
        </is>
      </c>
      <c r="E9" t="inlineStr">
        <is>
          <t>Workflow Platform License</t>
        </is>
      </c>
      <c r="F9" t="inlineStr">
        <is>
          <t>Software</t>
        </is>
      </c>
      <c r="G9" t="n">
        <v>11</v>
      </c>
      <c r="H9" s="2" t="n">
        <v>1200</v>
      </c>
      <c r="I9" s="2">
        <f>G9*H9</f>
        <v/>
      </c>
      <c r="J9" t="inlineStr">
        <is>
          <t>Pending</t>
        </is>
      </c>
    </row>
    <row r="10">
      <c r="A10" t="inlineStr">
        <is>
          <t>PB-100009</t>
        </is>
      </c>
      <c r="B10" t="inlineStr">
        <is>
          <t>2025-05-11</t>
        </is>
      </c>
      <c r="C10" t="inlineStr">
        <is>
          <t>Granite Peak Tools</t>
        </is>
      </c>
      <c r="D10" t="inlineStr">
        <is>
          <t>Alberta</t>
        </is>
      </c>
      <c r="E10" t="inlineStr">
        <is>
          <t>Implementation Day</t>
        </is>
      </c>
      <c r="F10" t="inlineStr">
        <is>
          <t>Services</t>
        </is>
      </c>
      <c r="G10" t="n">
        <v>12</v>
      </c>
      <c r="H10" s="2" t="n">
        <v>1800</v>
      </c>
      <c r="I10" s="2">
        <f>G10*H10</f>
        <v/>
      </c>
      <c r="J10" t="inlineStr">
        <is>
          <t>Refunded</t>
        </is>
      </c>
    </row>
    <row r="11">
      <c r="A11" t="inlineStr">
        <is>
          <t>PB-100010</t>
        </is>
      </c>
      <c r="B11" t="inlineStr">
        <is>
          <t>2025-02-05</t>
        </is>
      </c>
      <c r="C11" t="inlineStr">
        <is>
          <t>Summit Auto Parts</t>
        </is>
      </c>
      <c r="D11" t="inlineStr">
        <is>
          <t>Quebec</t>
        </is>
      </c>
      <c r="E11" t="inlineStr">
        <is>
          <t>Label Printer</t>
        </is>
      </c>
      <c r="F11" t="inlineStr">
        <is>
          <t>Hardware</t>
        </is>
      </c>
      <c r="G11" t="n">
        <v>1</v>
      </c>
      <c r="H11" s="2" t="n">
        <v>185.5</v>
      </c>
      <c r="I11" s="2">
        <f>G11*H11</f>
        <v/>
      </c>
      <c r="J11" t="inlineStr">
        <is>
          <t>Pending</t>
        </is>
      </c>
    </row>
    <row r="12">
      <c r="A12" t="inlineStr">
        <is>
          <t>PB-100011</t>
        </is>
      </c>
      <c r="B12" t="inlineStr">
        <is>
          <t>2025-07-17</t>
        </is>
      </c>
      <c r="C12" t="inlineStr">
        <is>
          <t>Maple Ridge Distribution</t>
        </is>
      </c>
      <c r="D12" t="inlineStr">
        <is>
          <t>Ontario</t>
        </is>
      </c>
      <c r="E12" t="inlineStr">
        <is>
          <t>Implementation Day</t>
        </is>
      </c>
      <c r="F12" t="inlineStr">
        <is>
          <t>Services</t>
        </is>
      </c>
      <c r="G12" t="n">
        <v>5</v>
      </c>
      <c r="H12" s="2" t="n">
        <v>1800</v>
      </c>
      <c r="I12" s="2">
        <f>G12*H12</f>
        <v/>
      </c>
      <c r="J12" t="inlineStr">
        <is>
          <t>Paid</t>
        </is>
      </c>
    </row>
    <row r="13">
      <c r="A13" t="inlineStr">
        <is>
          <t>PB-100012</t>
        </is>
      </c>
      <c r="B13" t="inlineStr">
        <is>
          <t>2025-01-27</t>
        </is>
      </c>
      <c r="C13" t="inlineStr">
        <is>
          <t>Prairie Wind Farms</t>
        </is>
      </c>
      <c r="D13" t="inlineStr">
        <is>
          <t>Texas</t>
        </is>
      </c>
      <c r="E13" t="inlineStr">
        <is>
          <t>Warehouse Scanner</t>
        </is>
      </c>
      <c r="F13" t="inlineStr">
        <is>
          <t>Hardware</t>
        </is>
      </c>
      <c r="G13" t="n">
        <v>4</v>
      </c>
      <c r="H13" s="2" t="n">
        <v>320</v>
      </c>
      <c r="I13" s="2">
        <f>G13*H13</f>
        <v/>
      </c>
      <c r="J13" t="inlineStr">
        <is>
          <t>Pending</t>
        </is>
      </c>
    </row>
    <row r="14">
      <c r="A14" t="inlineStr">
        <is>
          <t>PB-100013</t>
        </is>
      </c>
      <c r="B14" t="inlineStr">
        <is>
          <t>2025-10-17</t>
        </is>
      </c>
      <c r="C14" t="inlineStr">
        <is>
          <t>Kingston Print Works</t>
        </is>
      </c>
      <c r="D14" t="inlineStr">
        <is>
          <t>Alberta</t>
        </is>
      </c>
      <c r="E14" t="inlineStr">
        <is>
          <t>API Add-on</t>
        </is>
      </c>
      <c r="F14" t="inlineStr">
        <is>
          <t>Software</t>
        </is>
      </c>
      <c r="G14" t="n">
        <v>2</v>
      </c>
      <c r="H14" s="2" t="n">
        <v>99</v>
      </c>
      <c r="I14" s="2">
        <f>G14*H14</f>
        <v/>
      </c>
      <c r="J14" t="inlineStr">
        <is>
          <t>Paid</t>
        </is>
      </c>
    </row>
    <row r="15">
      <c r="A15" t="inlineStr">
        <is>
          <t>PB-100014</t>
        </is>
      </c>
      <c r="B15" t="inlineStr">
        <is>
          <t>2025-06-09</t>
        </is>
      </c>
      <c r="C15" t="inlineStr">
        <is>
          <t>Granite Peak Tools</t>
        </is>
      </c>
      <c r="D15" t="inlineStr">
        <is>
          <t>Ontario</t>
        </is>
      </c>
      <c r="E15" t="inlineStr">
        <is>
          <t>Training Seat</t>
        </is>
      </c>
      <c r="F15" t="inlineStr">
        <is>
          <t>Services</t>
        </is>
      </c>
      <c r="G15" t="n">
        <v>2</v>
      </c>
      <c r="H15" s="2" t="n">
        <v>275</v>
      </c>
      <c r="I15" s="2">
        <f>G15*H15</f>
        <v/>
      </c>
      <c r="J15" t="inlineStr">
        <is>
          <t>Pending</t>
        </is>
      </c>
    </row>
    <row r="16">
      <c r="A16" t="inlineStr">
        <is>
          <t>PB-100015</t>
        </is>
      </c>
      <c r="B16" t="inlineStr">
        <is>
          <t>2025-05-07</t>
        </is>
      </c>
      <c r="C16" t="inlineStr">
        <is>
          <t>Birchwood Interiors</t>
        </is>
      </c>
      <c r="D16" t="inlineStr">
        <is>
          <t>Quebec</t>
        </is>
      </c>
      <c r="E16" t="inlineStr">
        <is>
          <t>Implementation Day</t>
        </is>
      </c>
      <c r="F16" t="inlineStr">
        <is>
          <t>Services</t>
        </is>
      </c>
      <c r="G16" t="n">
        <v>3</v>
      </c>
      <c r="H16" s="2" t="n">
        <v>1800</v>
      </c>
      <c r="I16" s="2">
        <f>G16*H16</f>
        <v/>
      </c>
      <c r="J16" t="inlineStr">
        <is>
          <t>Paid</t>
        </is>
      </c>
    </row>
    <row r="17">
      <c r="A17" t="inlineStr">
        <is>
          <t>PB-100016</t>
        </is>
      </c>
      <c r="B17" t="inlineStr">
        <is>
          <t>2025-09-07</t>
        </is>
      </c>
      <c r="C17" t="inlineStr">
        <is>
          <t>Harbourfront Textiles</t>
        </is>
      </c>
      <c r="D17" t="inlineStr">
        <is>
          <t>Alberta</t>
        </is>
      </c>
      <c r="E17" t="inlineStr">
        <is>
          <t>Workflow Platform License</t>
        </is>
      </c>
      <c r="F17" t="inlineStr">
        <is>
          <t>Software</t>
        </is>
      </c>
      <c r="G17" t="n">
        <v>8</v>
      </c>
      <c r="H17" s="2" t="n">
        <v>1200</v>
      </c>
      <c r="I17" s="2">
        <f>G17*H17</f>
        <v/>
      </c>
      <c r="J17" t="inlineStr">
        <is>
          <t>Pending</t>
        </is>
      </c>
    </row>
    <row r="18">
      <c r="A18" t="inlineStr">
        <is>
          <t>PB-100017</t>
        </is>
      </c>
      <c r="B18" t="inlineStr">
        <is>
          <t>2025-03-09</t>
        </is>
      </c>
      <c r="C18" t="inlineStr">
        <is>
          <t>Lakeshore Medical Supply</t>
        </is>
      </c>
      <c r="D18" t="inlineStr">
        <is>
          <t>Texas</t>
        </is>
      </c>
      <c r="E18" t="inlineStr">
        <is>
          <t>Warehouse Scanner</t>
        </is>
      </c>
      <c r="F18" t="inlineStr">
        <is>
          <t>Hardware</t>
        </is>
      </c>
      <c r="G18" t="n">
        <v>12</v>
      </c>
      <c r="H18" s="2" t="n">
        <v>320</v>
      </c>
      <c r="I18" s="2">
        <f>G18*H18</f>
        <v/>
      </c>
      <c r="J18" t="inlineStr">
        <is>
          <t>Paid</t>
        </is>
      </c>
    </row>
    <row r="19">
      <c r="A19" t="inlineStr">
        <is>
          <t>PB-100018</t>
        </is>
      </c>
      <c r="B19" t="inlineStr">
        <is>
          <t>2025-04-19</t>
        </is>
      </c>
      <c r="C19" t="inlineStr">
        <is>
          <t>Northwind Logistics</t>
        </is>
      </c>
      <c r="D19" t="inlineStr">
        <is>
          <t>New York</t>
        </is>
      </c>
      <c r="E19" t="inlineStr">
        <is>
          <t>API Add-on</t>
        </is>
      </c>
      <c r="F19" t="inlineStr">
        <is>
          <t>Software</t>
        </is>
      </c>
      <c r="G19" t="n">
        <v>7</v>
      </c>
      <c r="H19" s="2" t="n">
        <v>99</v>
      </c>
      <c r="I19" s="2">
        <f>G19*H19</f>
        <v/>
      </c>
      <c r="J19" t="inlineStr">
        <is>
          <t>Refunded</t>
        </is>
      </c>
    </row>
    <row r="20">
      <c r="A20" t="inlineStr">
        <is>
          <t>PB-100019</t>
        </is>
      </c>
      <c r="B20" t="inlineStr">
        <is>
          <t>2025-04-18</t>
        </is>
      </c>
      <c r="C20" t="inlineStr">
        <is>
          <t>Harbourfront Textiles</t>
        </is>
      </c>
      <c r="D20" t="inlineStr">
        <is>
          <t>Texas</t>
        </is>
      </c>
      <c r="E20" t="inlineStr">
        <is>
          <t>Label Printer</t>
        </is>
      </c>
      <c r="F20" t="inlineStr">
        <is>
          <t>Hardware</t>
        </is>
      </c>
      <c r="G20" t="n">
        <v>1</v>
      </c>
      <c r="H20" s="2" t="n">
        <v>185.5</v>
      </c>
      <c r="I20" s="2">
        <f>G20*H20</f>
        <v/>
      </c>
      <c r="J20" t="inlineStr">
        <is>
          <t>Refunded</t>
        </is>
      </c>
    </row>
    <row r="21">
      <c r="A21" t="inlineStr">
        <is>
          <t>PB-100020</t>
        </is>
      </c>
      <c r="B21" t="inlineStr">
        <is>
          <t>2025-03-16</t>
        </is>
      </c>
      <c r="C21" t="inlineStr">
        <is>
          <t>Cedar &amp; Co. Furniture</t>
        </is>
      </c>
      <c r="D21" t="inlineStr">
        <is>
          <t>Manitoba</t>
        </is>
      </c>
      <c r="E21" t="inlineStr">
        <is>
          <t>Implementation Day</t>
        </is>
      </c>
      <c r="F21" t="inlineStr">
        <is>
          <t>Services</t>
        </is>
      </c>
      <c r="G21" t="n">
        <v>1</v>
      </c>
      <c r="H21" s="2" t="n">
        <v>1800</v>
      </c>
      <c r="I21" s="2">
        <f>G21*H21</f>
        <v/>
      </c>
      <c r="J21" t="inlineStr">
        <is>
          <t>Paid</t>
        </is>
      </c>
    </row>
    <row r="22">
      <c r="A22" t="inlineStr">
        <is>
          <t>PB-100021</t>
        </is>
      </c>
      <c r="B22" t="inlineStr">
        <is>
          <t>2025-06-18</t>
        </is>
      </c>
      <c r="C22" t="inlineStr">
        <is>
          <t>Blue Heron Foods</t>
        </is>
      </c>
      <c r="D22" t="inlineStr">
        <is>
          <t>Texas</t>
        </is>
      </c>
      <c r="E22" t="inlineStr">
        <is>
          <t>Workflow Platform License</t>
        </is>
      </c>
      <c r="F22" t="inlineStr">
        <is>
          <t>Software</t>
        </is>
      </c>
      <c r="G22" t="n">
        <v>10</v>
      </c>
      <c r="H22" s="2" t="n">
        <v>1200</v>
      </c>
      <c r="I22" s="2">
        <f>G22*H22</f>
        <v/>
      </c>
      <c r="J22" t="inlineStr">
        <is>
          <t>Paid</t>
        </is>
      </c>
    </row>
    <row r="23">
      <c r="A23" t="inlineStr">
        <is>
          <t>PB-100022</t>
        </is>
      </c>
      <c r="B23" t="inlineStr">
        <is>
          <t>2025-04-17</t>
        </is>
      </c>
      <c r="C23" t="inlineStr">
        <is>
          <t>Summit Auto Parts</t>
        </is>
      </c>
      <c r="D23" t="inlineStr">
        <is>
          <t>Alberta</t>
        </is>
      </c>
      <c r="E23" t="inlineStr">
        <is>
          <t>Implementation Day</t>
        </is>
      </c>
      <c r="F23" t="inlineStr">
        <is>
          <t>Services</t>
        </is>
      </c>
      <c r="G23" t="n">
        <v>2</v>
      </c>
      <c r="H23" s="2" t="n">
        <v>1800</v>
      </c>
      <c r="I23" s="2">
        <f>G23*H23</f>
        <v/>
      </c>
      <c r="J23" t="inlineStr">
        <is>
          <t>Paid</t>
        </is>
      </c>
    </row>
    <row r="24">
      <c r="A24" t="inlineStr">
        <is>
          <t>PB-100023</t>
        </is>
      </c>
      <c r="B24" t="inlineStr">
        <is>
          <t>2025-11-15</t>
        </is>
      </c>
      <c r="C24" t="inlineStr">
        <is>
          <t>Prairie Wind Farms</t>
        </is>
      </c>
      <c r="D24" t="inlineStr">
        <is>
          <t>British Columbia</t>
        </is>
      </c>
      <c r="E24" t="inlineStr">
        <is>
          <t>Training Seat</t>
        </is>
      </c>
      <c r="F24" t="inlineStr">
        <is>
          <t>Services</t>
        </is>
      </c>
      <c r="G24" t="n">
        <v>6</v>
      </c>
      <c r="H24" s="2" t="n">
        <v>275</v>
      </c>
      <c r="I24" s="2">
        <f>G24*H24</f>
        <v/>
      </c>
      <c r="J24" t="inlineStr">
        <is>
          <t>Refunded</t>
        </is>
      </c>
    </row>
    <row r="25">
      <c r="A25" t="inlineStr">
        <is>
          <t>PB-100024</t>
        </is>
      </c>
      <c r="B25" t="inlineStr">
        <is>
          <t>2025-03-11</t>
        </is>
      </c>
      <c r="C25" t="inlineStr">
        <is>
          <t>Lakeshore Medical Supply</t>
        </is>
      </c>
      <c r="D25" t="inlineStr">
        <is>
          <t>British Columbia</t>
        </is>
      </c>
      <c r="E25" t="inlineStr">
        <is>
          <t>Data Migration</t>
        </is>
      </c>
      <c r="F25" t="inlineStr">
        <is>
          <t>Services</t>
        </is>
      </c>
      <c r="G25" t="n">
        <v>10</v>
      </c>
      <c r="H25" s="2" t="n">
        <v>2400</v>
      </c>
      <c r="I25" s="2">
        <f>G25*H25</f>
        <v/>
      </c>
      <c r="J25" t="inlineStr">
        <is>
          <t>Paid</t>
        </is>
      </c>
    </row>
    <row r="26">
      <c r="A26" t="inlineStr">
        <is>
          <t>PB-100025</t>
        </is>
      </c>
      <c r="B26" t="inlineStr">
        <is>
          <t>2025-11-09</t>
        </is>
      </c>
      <c r="C26" t="inlineStr">
        <is>
          <t>Cedar &amp; Co. Furniture</t>
        </is>
      </c>
      <c r="D26" t="inlineStr">
        <is>
          <t>Alberta</t>
        </is>
      </c>
      <c r="E26" t="inlineStr">
        <is>
          <t>Label Printer</t>
        </is>
      </c>
      <c r="F26" t="inlineStr">
        <is>
          <t>Hardware</t>
        </is>
      </c>
      <c r="G26" t="n">
        <v>4</v>
      </c>
      <c r="H26" s="2" t="n">
        <v>185.5</v>
      </c>
      <c r="I26" s="2">
        <f>G26*H26</f>
        <v/>
      </c>
      <c r="J26" t="inlineStr">
        <is>
          <t>Paid</t>
        </is>
      </c>
    </row>
    <row r="27">
      <c r="A27" t="inlineStr">
        <is>
          <t>PB-100026</t>
        </is>
      </c>
      <c r="B27" t="inlineStr">
        <is>
          <t>2025-07-18</t>
        </is>
      </c>
      <c r="C27" t="inlineStr">
        <is>
          <t>Prairie Wind Farms</t>
        </is>
      </c>
      <c r="D27" t="inlineStr">
        <is>
          <t>Quebec</t>
        </is>
      </c>
      <c r="E27" t="inlineStr">
        <is>
          <t>Warehouse Scanner</t>
        </is>
      </c>
      <c r="F27" t="inlineStr">
        <is>
          <t>Hardware</t>
        </is>
      </c>
      <c r="G27" t="n">
        <v>11</v>
      </c>
      <c r="H27" s="2" t="n">
        <v>320</v>
      </c>
      <c r="I27" s="2">
        <f>G27*H27</f>
        <v/>
      </c>
      <c r="J27" t="inlineStr">
        <is>
          <t>Pending</t>
        </is>
      </c>
    </row>
    <row r="28">
      <c r="A28" t="inlineStr">
        <is>
          <t>PB-100027</t>
        </is>
      </c>
      <c r="B28" t="inlineStr">
        <is>
          <t>2025-02-25</t>
        </is>
      </c>
      <c r="C28" t="inlineStr">
        <is>
          <t>Northwind Logistics</t>
        </is>
      </c>
      <c r="D28" t="inlineStr">
        <is>
          <t>New York</t>
        </is>
      </c>
      <c r="E28" t="inlineStr">
        <is>
          <t>Workflow Platform License</t>
        </is>
      </c>
      <c r="F28" t="inlineStr">
        <is>
          <t>Software</t>
        </is>
      </c>
      <c r="G28" t="n">
        <v>2</v>
      </c>
      <c r="H28" s="2" t="n">
        <v>1200</v>
      </c>
      <c r="I28" s="2">
        <f>G28*H28</f>
        <v/>
      </c>
      <c r="J28" t="inlineStr">
        <is>
          <t>Paid</t>
        </is>
      </c>
    </row>
    <row r="29">
      <c r="A29" t="inlineStr">
        <is>
          <t>PB-100028</t>
        </is>
      </c>
      <c r="B29" t="inlineStr">
        <is>
          <t>2025-08-04</t>
        </is>
      </c>
      <c r="C29" t="inlineStr">
        <is>
          <t>Summit Auto Parts</t>
        </is>
      </c>
      <c r="D29" t="inlineStr">
        <is>
          <t>Manitoba</t>
        </is>
      </c>
      <c r="E29" t="inlineStr">
        <is>
          <t>API Add-on</t>
        </is>
      </c>
      <c r="F29" t="inlineStr">
        <is>
          <t>Software</t>
        </is>
      </c>
      <c r="G29" t="n">
        <v>5</v>
      </c>
      <c r="H29" s="2" t="n">
        <v>99</v>
      </c>
      <c r="I29" s="2">
        <f>G29*H29</f>
        <v/>
      </c>
      <c r="J29" t="inlineStr">
        <is>
          <t>Paid</t>
        </is>
      </c>
    </row>
    <row r="30">
      <c r="A30" t="inlineStr">
        <is>
          <t>PB-100029</t>
        </is>
      </c>
      <c r="B30" t="inlineStr">
        <is>
          <t>2025-02-05</t>
        </is>
      </c>
      <c r="C30" t="inlineStr">
        <is>
          <t>Harbourfront Textiles</t>
        </is>
      </c>
      <c r="D30" t="inlineStr">
        <is>
          <t>Alberta</t>
        </is>
      </c>
      <c r="E30" t="inlineStr">
        <is>
          <t>Support Plan (Monthly)</t>
        </is>
      </c>
      <c r="F30" t="inlineStr">
        <is>
          <t>Services</t>
        </is>
      </c>
      <c r="G30" t="n">
        <v>12</v>
      </c>
      <c r="H30" s="2" t="n">
        <v>450</v>
      </c>
      <c r="I30" s="2">
        <f>G30*H30</f>
        <v/>
      </c>
      <c r="J30" t="inlineStr">
        <is>
          <t>Pending</t>
        </is>
      </c>
    </row>
    <row r="31">
      <c r="A31" t="inlineStr">
        <is>
          <t>PB-100030</t>
        </is>
      </c>
      <c r="B31" t="inlineStr">
        <is>
          <t>2025-04-19</t>
        </is>
      </c>
      <c r="C31" t="inlineStr">
        <is>
          <t>Cedar &amp; Co. Furniture</t>
        </is>
      </c>
      <c r="D31" t="inlineStr">
        <is>
          <t>Ontario</t>
        </is>
      </c>
      <c r="E31" t="inlineStr">
        <is>
          <t>Implementation Day</t>
        </is>
      </c>
      <c r="F31" t="inlineStr">
        <is>
          <t>Services</t>
        </is>
      </c>
      <c r="G31" t="n">
        <v>5</v>
      </c>
      <c r="H31" s="2" t="n">
        <v>1800</v>
      </c>
      <c r="I31" s="2">
        <f>G31*H31</f>
        <v/>
      </c>
      <c r="J31" t="inlineStr">
        <is>
          <t>Paid</t>
        </is>
      </c>
    </row>
    <row r="32">
      <c r="A32" t="inlineStr">
        <is>
          <t>PB-100031</t>
        </is>
      </c>
      <c r="B32" t="inlineStr">
        <is>
          <t>2025-08-17</t>
        </is>
      </c>
      <c r="C32" t="inlineStr">
        <is>
          <t>Cedar &amp; Co. Furniture</t>
        </is>
      </c>
      <c r="D32" t="inlineStr">
        <is>
          <t>Ontario</t>
        </is>
      </c>
      <c r="E32" t="inlineStr">
        <is>
          <t>Label Printer</t>
        </is>
      </c>
      <c r="F32" t="inlineStr">
        <is>
          <t>Hardware</t>
        </is>
      </c>
      <c r="G32" t="n">
        <v>7</v>
      </c>
      <c r="H32" s="2" t="n">
        <v>185.5</v>
      </c>
      <c r="I32" s="2">
        <f>G32*H32</f>
        <v/>
      </c>
      <c r="J32" t="inlineStr">
        <is>
          <t>Paid</t>
        </is>
      </c>
    </row>
    <row r="33">
      <c r="A33" t="inlineStr">
        <is>
          <t>PB-100032</t>
        </is>
      </c>
      <c r="B33" t="inlineStr">
        <is>
          <t>2025-07-08</t>
        </is>
      </c>
      <c r="C33" t="inlineStr">
        <is>
          <t>Silverline Freight</t>
        </is>
      </c>
      <c r="D33" t="inlineStr">
        <is>
          <t>British Columbia</t>
        </is>
      </c>
      <c r="E33" t="inlineStr">
        <is>
          <t>Support Plan (Monthly)</t>
        </is>
      </c>
      <c r="F33" t="inlineStr">
        <is>
          <t>Services</t>
        </is>
      </c>
      <c r="G33" t="n">
        <v>5</v>
      </c>
      <c r="H33" s="2" t="n">
        <v>450</v>
      </c>
      <c r="I33" s="2">
        <f>G33*H33</f>
        <v/>
      </c>
      <c r="J33" t="inlineStr">
        <is>
          <t>Paid</t>
        </is>
      </c>
    </row>
    <row r="34">
      <c r="A34" t="inlineStr">
        <is>
          <t>PB-100033</t>
        </is>
      </c>
      <c r="B34" t="inlineStr">
        <is>
          <t>2025-08-19</t>
        </is>
      </c>
      <c r="C34" t="inlineStr">
        <is>
          <t>Granite Peak Tools</t>
        </is>
      </c>
      <c r="D34" t="inlineStr">
        <is>
          <t>British Columbia</t>
        </is>
      </c>
      <c r="E34" t="inlineStr">
        <is>
          <t>Training Seat</t>
        </is>
      </c>
      <c r="F34" t="inlineStr">
        <is>
          <t>Services</t>
        </is>
      </c>
      <c r="G34" t="n">
        <v>3</v>
      </c>
      <c r="H34" s="2" t="n">
        <v>275</v>
      </c>
      <c r="I34" s="2">
        <f>G34*H34</f>
        <v/>
      </c>
      <c r="J34" t="inlineStr">
        <is>
          <t>Refunded</t>
        </is>
      </c>
    </row>
    <row r="35">
      <c r="A35" t="inlineStr">
        <is>
          <t>PB-100034</t>
        </is>
      </c>
      <c r="B35" t="inlineStr">
        <is>
          <t>2025-09-01</t>
        </is>
      </c>
      <c r="C35" t="inlineStr">
        <is>
          <t>Granite Peak Tools</t>
        </is>
      </c>
      <c r="D35" t="inlineStr">
        <is>
          <t>New York</t>
        </is>
      </c>
      <c r="E35" t="inlineStr">
        <is>
          <t>Workflow Platform License</t>
        </is>
      </c>
      <c r="F35" t="inlineStr">
        <is>
          <t>Software</t>
        </is>
      </c>
      <c r="G35" t="n">
        <v>1</v>
      </c>
      <c r="H35" s="2" t="n">
        <v>1200</v>
      </c>
      <c r="I35" s="2">
        <f>G35*H35</f>
        <v/>
      </c>
      <c r="J35" t="inlineStr">
        <is>
          <t>Paid</t>
        </is>
      </c>
    </row>
    <row r="36">
      <c r="A36" t="inlineStr">
        <is>
          <t>PB-100035</t>
        </is>
      </c>
      <c r="B36" t="inlineStr">
        <is>
          <t>2025-11-22</t>
        </is>
      </c>
      <c r="C36" t="inlineStr">
        <is>
          <t>Maple Ridge Distribution</t>
        </is>
      </c>
      <c r="D36" t="inlineStr">
        <is>
          <t>Manitoba</t>
        </is>
      </c>
      <c r="E36" t="inlineStr">
        <is>
          <t>Workflow Platform License</t>
        </is>
      </c>
      <c r="F36" t="inlineStr">
        <is>
          <t>Software</t>
        </is>
      </c>
      <c r="G36" t="n">
        <v>10</v>
      </c>
      <c r="H36" s="2" t="n">
        <v>1200</v>
      </c>
      <c r="I36" s="2">
        <f>G36*H36</f>
        <v/>
      </c>
      <c r="J36" t="inlineStr">
        <is>
          <t>Paid</t>
        </is>
      </c>
    </row>
    <row r="37">
      <c r="A37" t="inlineStr">
        <is>
          <t>PB-100036</t>
        </is>
      </c>
      <c r="B37" t="inlineStr">
        <is>
          <t>2025-03-11</t>
        </is>
      </c>
      <c r="C37" t="inlineStr">
        <is>
          <t>Maple Ridge Distribution</t>
        </is>
      </c>
      <c r="D37" t="inlineStr">
        <is>
          <t>Quebec</t>
        </is>
      </c>
      <c r="E37" t="inlineStr">
        <is>
          <t>Label Printer</t>
        </is>
      </c>
      <c r="F37" t="inlineStr">
        <is>
          <t>Hardware</t>
        </is>
      </c>
      <c r="G37" t="n">
        <v>6</v>
      </c>
      <c r="H37" s="2" t="n">
        <v>185.5</v>
      </c>
      <c r="I37" s="2">
        <f>G37*H37</f>
        <v/>
      </c>
      <c r="J37" t="inlineStr">
        <is>
          <t>Pending</t>
        </is>
      </c>
    </row>
    <row r="38">
      <c r="A38" t="inlineStr">
        <is>
          <t>PB-100037</t>
        </is>
      </c>
      <c r="B38" t="inlineStr">
        <is>
          <t>2025-01-23</t>
        </is>
      </c>
      <c r="C38" t="inlineStr">
        <is>
          <t>Birchwood Interiors</t>
        </is>
      </c>
      <c r="D38" t="inlineStr">
        <is>
          <t>British Columbia</t>
        </is>
      </c>
      <c r="E38" t="inlineStr">
        <is>
          <t>Training Seat</t>
        </is>
      </c>
      <c r="F38" t="inlineStr">
        <is>
          <t>Services</t>
        </is>
      </c>
      <c r="G38" t="n">
        <v>12</v>
      </c>
      <c r="H38" s="2" t="n">
        <v>275</v>
      </c>
      <c r="I38" s="2">
        <f>G38*H38</f>
        <v/>
      </c>
      <c r="J38" t="inlineStr">
        <is>
          <t>Paid</t>
        </is>
      </c>
    </row>
    <row r="39">
      <c r="A39" t="inlineStr">
        <is>
          <t>PB-100038</t>
        </is>
      </c>
      <c r="B39" t="inlineStr">
        <is>
          <t>2025-12-17</t>
        </is>
      </c>
      <c r="C39" t="inlineStr">
        <is>
          <t>Prairie Wind Farms</t>
        </is>
      </c>
      <c r="D39" t="inlineStr">
        <is>
          <t>Quebec</t>
        </is>
      </c>
      <c r="E39" t="inlineStr">
        <is>
          <t>Training Seat</t>
        </is>
      </c>
      <c r="F39" t="inlineStr">
        <is>
          <t>Services</t>
        </is>
      </c>
      <c r="G39" t="n">
        <v>2</v>
      </c>
      <c r="H39" s="2" t="n">
        <v>275</v>
      </c>
      <c r="I39" s="2">
        <f>G39*H39</f>
        <v/>
      </c>
      <c r="J39" t="inlineStr">
        <is>
          <t>Pending</t>
        </is>
      </c>
    </row>
    <row r="40">
      <c r="A40" t="inlineStr">
        <is>
          <t>PB-100039</t>
        </is>
      </c>
      <c r="B40" t="inlineStr">
        <is>
          <t>2025-10-21</t>
        </is>
      </c>
      <c r="C40" t="inlineStr">
        <is>
          <t>Northwind Logistics</t>
        </is>
      </c>
      <c r="D40" t="inlineStr">
        <is>
          <t>Texas</t>
        </is>
      </c>
      <c r="E40" t="inlineStr">
        <is>
          <t>Workflow Platform License</t>
        </is>
      </c>
      <c r="F40" t="inlineStr">
        <is>
          <t>Software</t>
        </is>
      </c>
      <c r="G40" t="n">
        <v>8</v>
      </c>
      <c r="H40" s="2" t="n">
        <v>1200</v>
      </c>
      <c r="I40" s="2">
        <f>G40*H40</f>
        <v/>
      </c>
      <c r="J40" t="inlineStr">
        <is>
          <t>Pending</t>
        </is>
      </c>
    </row>
    <row r="41">
      <c r="A41" t="inlineStr">
        <is>
          <t>PB-100040</t>
        </is>
      </c>
      <c r="B41" t="inlineStr">
        <is>
          <t>2025-02-06</t>
        </is>
      </c>
      <c r="C41" t="inlineStr">
        <is>
          <t>Maple Ridge Distribution</t>
        </is>
      </c>
      <c r="D41" t="inlineStr">
        <is>
          <t>Quebec</t>
        </is>
      </c>
      <c r="E41" t="inlineStr">
        <is>
          <t>Workflow Platform License</t>
        </is>
      </c>
      <c r="F41" t="inlineStr">
        <is>
          <t>Software</t>
        </is>
      </c>
      <c r="G41" t="n">
        <v>10</v>
      </c>
      <c r="H41" s="2" t="n">
        <v>1200</v>
      </c>
      <c r="I41" s="2">
        <f>G41*H41</f>
        <v/>
      </c>
      <c r="J41" t="inlineStr">
        <is>
          <t>Paid</t>
        </is>
      </c>
    </row>
    <row r="42">
      <c r="A42" t="inlineStr">
        <is>
          <t>PB-100041</t>
        </is>
      </c>
      <c r="B42" t="inlineStr">
        <is>
          <t>2025-06-19</t>
        </is>
      </c>
      <c r="C42" t="inlineStr">
        <is>
          <t>Lakeshore Medical Supply</t>
        </is>
      </c>
      <c r="D42" t="inlineStr">
        <is>
          <t>Manitoba</t>
        </is>
      </c>
      <c r="E42" t="inlineStr">
        <is>
          <t>Label Printer</t>
        </is>
      </c>
      <c r="F42" t="inlineStr">
        <is>
          <t>Hardware</t>
        </is>
      </c>
      <c r="G42" t="n">
        <v>7</v>
      </c>
      <c r="H42" s="2" t="n">
        <v>185.5</v>
      </c>
      <c r="I42" s="2">
        <f>G42*H42</f>
        <v/>
      </c>
      <c r="J42" t="inlineStr">
        <is>
          <t>Pending</t>
        </is>
      </c>
    </row>
    <row r="43">
      <c r="A43" t="inlineStr">
        <is>
          <t>PB-100042</t>
        </is>
      </c>
      <c r="B43" t="inlineStr">
        <is>
          <t>2025-02-12</t>
        </is>
      </c>
      <c r="C43" t="inlineStr">
        <is>
          <t>Silverline Freight</t>
        </is>
      </c>
      <c r="D43" t="inlineStr">
        <is>
          <t>Ontario</t>
        </is>
      </c>
      <c r="E43" t="inlineStr">
        <is>
          <t>Data Migration</t>
        </is>
      </c>
      <c r="F43" t="inlineStr">
        <is>
          <t>Services</t>
        </is>
      </c>
      <c r="G43" t="n">
        <v>9</v>
      </c>
      <c r="H43" s="2" t="n">
        <v>2400</v>
      </c>
      <c r="I43" s="2">
        <f>G43*H43</f>
        <v/>
      </c>
      <c r="J43" t="inlineStr">
        <is>
          <t>Paid</t>
        </is>
      </c>
    </row>
    <row r="44">
      <c r="A44" t="inlineStr">
        <is>
          <t>PB-100043</t>
        </is>
      </c>
      <c r="B44" t="inlineStr">
        <is>
          <t>2025-01-12</t>
        </is>
      </c>
      <c r="C44" t="inlineStr">
        <is>
          <t>Cedar &amp; Co. Furniture</t>
        </is>
      </c>
      <c r="D44" t="inlineStr">
        <is>
          <t>Quebec</t>
        </is>
      </c>
      <c r="E44" t="inlineStr">
        <is>
          <t>Implementation Day</t>
        </is>
      </c>
      <c r="F44" t="inlineStr">
        <is>
          <t>Services</t>
        </is>
      </c>
      <c r="G44" t="n">
        <v>8</v>
      </c>
      <c r="H44" s="2" t="n">
        <v>1800</v>
      </c>
      <c r="I44" s="2">
        <f>G44*H44</f>
        <v/>
      </c>
      <c r="J44" t="inlineStr">
        <is>
          <t>Pending</t>
        </is>
      </c>
    </row>
    <row r="45">
      <c r="A45" t="inlineStr">
        <is>
          <t>PB-100044</t>
        </is>
      </c>
      <c r="B45" t="inlineStr">
        <is>
          <t>2025-01-06</t>
        </is>
      </c>
      <c r="C45" t="inlineStr">
        <is>
          <t>Granite Peak Tools</t>
        </is>
      </c>
      <c r="D45" t="inlineStr">
        <is>
          <t>New York</t>
        </is>
      </c>
      <c r="E45" t="inlineStr">
        <is>
          <t>Data Migration</t>
        </is>
      </c>
      <c r="F45" t="inlineStr">
        <is>
          <t>Services</t>
        </is>
      </c>
      <c r="G45" t="n">
        <v>5</v>
      </c>
      <c r="H45" s="2" t="n">
        <v>2400</v>
      </c>
      <c r="I45" s="2">
        <f>G45*H45</f>
        <v/>
      </c>
      <c r="J45" t="inlineStr">
        <is>
          <t>Paid</t>
        </is>
      </c>
    </row>
    <row r="46">
      <c r="A46" t="inlineStr">
        <is>
          <t>PB-100045</t>
        </is>
      </c>
      <c r="B46" t="inlineStr">
        <is>
          <t>2025-03-28</t>
        </is>
      </c>
      <c r="C46" t="inlineStr">
        <is>
          <t>Granite Peak Tools</t>
        </is>
      </c>
      <c r="D46" t="inlineStr">
        <is>
          <t>Manitoba</t>
        </is>
      </c>
      <c r="E46" t="inlineStr">
        <is>
          <t>Warehouse Scanner</t>
        </is>
      </c>
      <c r="F46" t="inlineStr">
        <is>
          <t>Hardware</t>
        </is>
      </c>
      <c r="G46" t="n">
        <v>9</v>
      </c>
      <c r="H46" s="2" t="n">
        <v>320</v>
      </c>
      <c r="I46" s="2">
        <f>G46*H46</f>
        <v/>
      </c>
      <c r="J46" t="inlineStr">
        <is>
          <t>Pending</t>
        </is>
      </c>
    </row>
    <row r="47">
      <c r="A47" t="inlineStr">
        <is>
          <t>PB-100046</t>
        </is>
      </c>
      <c r="B47" t="inlineStr">
        <is>
          <t>2025-07-27</t>
        </is>
      </c>
      <c r="C47" t="inlineStr">
        <is>
          <t>Kingston Print Works</t>
        </is>
      </c>
      <c r="D47" t="inlineStr">
        <is>
          <t>New York</t>
        </is>
      </c>
      <c r="E47" t="inlineStr">
        <is>
          <t>Warehouse Scanner</t>
        </is>
      </c>
      <c r="F47" t="inlineStr">
        <is>
          <t>Hardware</t>
        </is>
      </c>
      <c r="G47" t="n">
        <v>6</v>
      </c>
      <c r="H47" s="2" t="n">
        <v>320</v>
      </c>
      <c r="I47" s="2">
        <f>G47*H47</f>
        <v/>
      </c>
      <c r="J47" t="inlineStr">
        <is>
          <t>Paid</t>
        </is>
      </c>
    </row>
    <row r="48">
      <c r="A48" t="inlineStr">
        <is>
          <t>PB-100047</t>
        </is>
      </c>
      <c r="B48" t="inlineStr">
        <is>
          <t>2025-04-20</t>
        </is>
      </c>
      <c r="C48" t="inlineStr">
        <is>
          <t>Lakeshore Medical Supply</t>
        </is>
      </c>
      <c r="D48" t="inlineStr">
        <is>
          <t>Alberta</t>
        </is>
      </c>
      <c r="E48" t="inlineStr">
        <is>
          <t>API Add-on</t>
        </is>
      </c>
      <c r="F48" t="inlineStr">
        <is>
          <t>Software</t>
        </is>
      </c>
      <c r="G48" t="n">
        <v>4</v>
      </c>
      <c r="H48" s="2" t="n">
        <v>99</v>
      </c>
      <c r="I48" s="2">
        <f>G48*H48</f>
        <v/>
      </c>
      <c r="J48" t="inlineStr">
        <is>
          <t>Refunded</t>
        </is>
      </c>
    </row>
    <row r="49">
      <c r="A49" t="inlineStr">
        <is>
          <t>PB-100048</t>
        </is>
      </c>
      <c r="B49" t="inlineStr">
        <is>
          <t>2025-03-11</t>
        </is>
      </c>
      <c r="C49" t="inlineStr">
        <is>
          <t>Harbourfront Textiles</t>
        </is>
      </c>
      <c r="D49" t="inlineStr">
        <is>
          <t>Manitoba</t>
        </is>
      </c>
      <c r="E49" t="inlineStr">
        <is>
          <t>Training Seat</t>
        </is>
      </c>
      <c r="F49" t="inlineStr">
        <is>
          <t>Services</t>
        </is>
      </c>
      <c r="G49" t="n">
        <v>4</v>
      </c>
      <c r="H49" s="2" t="n">
        <v>275</v>
      </c>
      <c r="I49" s="2">
        <f>G49*H49</f>
        <v/>
      </c>
      <c r="J49" t="inlineStr">
        <is>
          <t>Paid</t>
        </is>
      </c>
    </row>
    <row r="50">
      <c r="A50" t="inlineStr">
        <is>
          <t>PB-100049</t>
        </is>
      </c>
      <c r="B50" t="inlineStr">
        <is>
          <t>2025-02-02</t>
        </is>
      </c>
      <c r="C50" t="inlineStr">
        <is>
          <t>Blue Heron Foods</t>
        </is>
      </c>
      <c r="D50" t="inlineStr">
        <is>
          <t>British Columbia</t>
        </is>
      </c>
      <c r="E50" t="inlineStr">
        <is>
          <t>Workflow Platform License</t>
        </is>
      </c>
      <c r="F50" t="inlineStr">
        <is>
          <t>Software</t>
        </is>
      </c>
      <c r="G50" t="n">
        <v>12</v>
      </c>
      <c r="H50" s="2" t="n">
        <v>1200</v>
      </c>
      <c r="I50" s="2">
        <f>G50*H50</f>
        <v/>
      </c>
      <c r="J50" t="inlineStr">
        <is>
          <t>Paid</t>
        </is>
      </c>
    </row>
    <row r="51">
      <c r="A51" t="inlineStr">
        <is>
          <t>PB-100050</t>
        </is>
      </c>
      <c r="B51" t="inlineStr">
        <is>
          <t>2025-05-21</t>
        </is>
      </c>
      <c r="C51" t="inlineStr">
        <is>
          <t>Cedar &amp; Co. Furniture</t>
        </is>
      </c>
      <c r="D51" t="inlineStr">
        <is>
          <t>Texas</t>
        </is>
      </c>
      <c r="E51" t="inlineStr">
        <is>
          <t>Data Migration</t>
        </is>
      </c>
      <c r="F51" t="inlineStr">
        <is>
          <t>Services</t>
        </is>
      </c>
      <c r="G51" t="n">
        <v>8</v>
      </c>
      <c r="H51" s="2" t="n">
        <v>2400</v>
      </c>
      <c r="I51" s="2">
        <f>G51*H51</f>
        <v/>
      </c>
      <c r="J51" t="inlineStr">
        <is>
          <t>Pending</t>
        </is>
      </c>
    </row>
    <row r="52">
      <c r="A52" t="inlineStr">
        <is>
          <t>PB-100051</t>
        </is>
      </c>
      <c r="B52" t="inlineStr">
        <is>
          <t>2025-06-11</t>
        </is>
      </c>
      <c r="C52" t="inlineStr">
        <is>
          <t>Birchwood Interiors</t>
        </is>
      </c>
      <c r="D52" t="inlineStr">
        <is>
          <t>Manitoba</t>
        </is>
      </c>
      <c r="E52" t="inlineStr">
        <is>
          <t>Data Migration</t>
        </is>
      </c>
      <c r="F52" t="inlineStr">
        <is>
          <t>Services</t>
        </is>
      </c>
      <c r="G52" t="n">
        <v>11</v>
      </c>
      <c r="H52" s="2" t="n">
        <v>2400</v>
      </c>
      <c r="I52" s="2">
        <f>G52*H52</f>
        <v/>
      </c>
      <c r="J52" t="inlineStr">
        <is>
          <t>Paid</t>
        </is>
      </c>
    </row>
    <row r="53">
      <c r="A53" t="inlineStr">
        <is>
          <t>PB-100052</t>
        </is>
      </c>
      <c r="B53" t="inlineStr">
        <is>
          <t>2025-05-23</t>
        </is>
      </c>
      <c r="C53" t="inlineStr">
        <is>
          <t>Summit Auto Parts</t>
        </is>
      </c>
      <c r="D53" t="inlineStr">
        <is>
          <t>Ontario</t>
        </is>
      </c>
      <c r="E53" t="inlineStr">
        <is>
          <t>Implementation Day</t>
        </is>
      </c>
      <c r="F53" t="inlineStr">
        <is>
          <t>Services</t>
        </is>
      </c>
      <c r="G53" t="n">
        <v>1</v>
      </c>
      <c r="H53" s="2" t="n">
        <v>1800</v>
      </c>
      <c r="I53" s="2">
        <f>G53*H53</f>
        <v/>
      </c>
      <c r="J53" t="inlineStr">
        <is>
          <t>Paid</t>
        </is>
      </c>
    </row>
    <row r="54">
      <c r="A54" t="inlineStr">
        <is>
          <t>PB-100053</t>
        </is>
      </c>
      <c r="B54" t="inlineStr">
        <is>
          <t>2025-11-29</t>
        </is>
      </c>
      <c r="C54" t="inlineStr">
        <is>
          <t>Summit Auto Parts</t>
        </is>
      </c>
      <c r="D54" t="inlineStr">
        <is>
          <t>Ontario</t>
        </is>
      </c>
      <c r="E54" t="inlineStr">
        <is>
          <t>Training Seat</t>
        </is>
      </c>
      <c r="F54" t="inlineStr">
        <is>
          <t>Services</t>
        </is>
      </c>
      <c r="G54" t="n">
        <v>5</v>
      </c>
      <c r="H54" s="2" t="n">
        <v>275</v>
      </c>
      <c r="I54" s="2">
        <f>G54*H54</f>
        <v/>
      </c>
      <c r="J54" t="inlineStr">
        <is>
          <t>Paid</t>
        </is>
      </c>
    </row>
    <row r="55">
      <c r="A55" t="inlineStr">
        <is>
          <t>PB-100054</t>
        </is>
      </c>
      <c r="B55" t="inlineStr">
        <is>
          <t>2025-04-08</t>
        </is>
      </c>
      <c r="C55" t="inlineStr">
        <is>
          <t>Northwind Logistics</t>
        </is>
      </c>
      <c r="D55" t="inlineStr">
        <is>
          <t>New York</t>
        </is>
      </c>
      <c r="E55" t="inlineStr">
        <is>
          <t>API Add-on</t>
        </is>
      </c>
      <c r="F55" t="inlineStr">
        <is>
          <t>Software</t>
        </is>
      </c>
      <c r="G55" t="n">
        <v>8</v>
      </c>
      <c r="H55" s="2" t="n">
        <v>99</v>
      </c>
      <c r="I55" s="2">
        <f>G55*H55</f>
        <v/>
      </c>
      <c r="J55" t="inlineStr">
        <is>
          <t>Paid</t>
        </is>
      </c>
    </row>
    <row r="56">
      <c r="A56" t="inlineStr">
        <is>
          <t>PB-100055</t>
        </is>
      </c>
      <c r="B56" t="inlineStr">
        <is>
          <t>2025-11-19</t>
        </is>
      </c>
      <c r="C56" t="inlineStr">
        <is>
          <t>Maple Ridge Distribution</t>
        </is>
      </c>
      <c r="D56" t="inlineStr">
        <is>
          <t>Manitoba</t>
        </is>
      </c>
      <c r="E56" t="inlineStr">
        <is>
          <t>Support Plan (Monthly)</t>
        </is>
      </c>
      <c r="F56" t="inlineStr">
        <is>
          <t>Services</t>
        </is>
      </c>
      <c r="G56" t="n">
        <v>1</v>
      </c>
      <c r="H56" s="2" t="n">
        <v>450</v>
      </c>
      <c r="I56" s="2">
        <f>G56*H56</f>
        <v/>
      </c>
      <c r="J56" t="inlineStr">
        <is>
          <t>Paid</t>
        </is>
      </c>
    </row>
    <row r="57">
      <c r="A57" t="inlineStr">
        <is>
          <t>PB-100056</t>
        </is>
      </c>
      <c r="B57" t="inlineStr">
        <is>
          <t>2025-12-17</t>
        </is>
      </c>
      <c r="C57" t="inlineStr">
        <is>
          <t>Cedar &amp; Co. Furniture</t>
        </is>
      </c>
      <c r="D57" t="inlineStr">
        <is>
          <t>Alberta</t>
        </is>
      </c>
      <c r="E57" t="inlineStr">
        <is>
          <t>Training Seat</t>
        </is>
      </c>
      <c r="F57" t="inlineStr">
        <is>
          <t>Services</t>
        </is>
      </c>
      <c r="G57" t="n">
        <v>2</v>
      </c>
      <c r="H57" s="2" t="n">
        <v>275</v>
      </c>
      <c r="I57" s="2">
        <f>G57*H57</f>
        <v/>
      </c>
      <c r="J57" t="inlineStr">
        <is>
          <t>Pending</t>
        </is>
      </c>
    </row>
    <row r="58">
      <c r="A58" t="inlineStr">
        <is>
          <t>PB-100057</t>
        </is>
      </c>
      <c r="B58" t="inlineStr">
        <is>
          <t>2025-01-06</t>
        </is>
      </c>
      <c r="C58" t="inlineStr">
        <is>
          <t>Prairie Wind Farms</t>
        </is>
      </c>
      <c r="D58" t="inlineStr">
        <is>
          <t>Ontario</t>
        </is>
      </c>
      <c r="E58" t="inlineStr">
        <is>
          <t>Label Printer</t>
        </is>
      </c>
      <c r="F58" t="inlineStr">
        <is>
          <t>Hardware</t>
        </is>
      </c>
      <c r="G58" t="n">
        <v>3</v>
      </c>
      <c r="H58" s="2" t="n">
        <v>185.5</v>
      </c>
      <c r="I58" s="2">
        <f>G58*H58</f>
        <v/>
      </c>
      <c r="J58" t="inlineStr">
        <is>
          <t>Paid</t>
        </is>
      </c>
    </row>
    <row r="59">
      <c r="A59" t="inlineStr">
        <is>
          <t>PB-100058</t>
        </is>
      </c>
      <c r="B59" t="inlineStr">
        <is>
          <t>2025-06-27</t>
        </is>
      </c>
      <c r="C59" t="inlineStr">
        <is>
          <t>Silverline Freight</t>
        </is>
      </c>
      <c r="D59" t="inlineStr">
        <is>
          <t>British Columbia</t>
        </is>
      </c>
      <c r="E59" t="inlineStr">
        <is>
          <t>Warehouse Scanner</t>
        </is>
      </c>
      <c r="F59" t="inlineStr">
        <is>
          <t>Hardware</t>
        </is>
      </c>
      <c r="G59" t="n">
        <v>5</v>
      </c>
      <c r="H59" s="2" t="n">
        <v>320</v>
      </c>
      <c r="I59" s="2">
        <f>G59*H59</f>
        <v/>
      </c>
      <c r="J59" t="inlineStr">
        <is>
          <t>Pending</t>
        </is>
      </c>
    </row>
    <row r="60">
      <c r="A60" t="inlineStr">
        <is>
          <t>PB-100059</t>
        </is>
      </c>
      <c r="B60" t="inlineStr">
        <is>
          <t>2025-07-30</t>
        </is>
      </c>
      <c r="C60" t="inlineStr">
        <is>
          <t>Birchwood Interiors</t>
        </is>
      </c>
      <c r="D60" t="inlineStr">
        <is>
          <t>Texas</t>
        </is>
      </c>
      <c r="E60" t="inlineStr">
        <is>
          <t>Warehouse Scanner</t>
        </is>
      </c>
      <c r="F60" t="inlineStr">
        <is>
          <t>Hardware</t>
        </is>
      </c>
      <c r="G60" t="n">
        <v>2</v>
      </c>
      <c r="H60" s="2" t="n">
        <v>320</v>
      </c>
      <c r="I60" s="2">
        <f>G60*H60</f>
        <v/>
      </c>
      <c r="J60" t="inlineStr">
        <is>
          <t>Paid</t>
        </is>
      </c>
    </row>
    <row r="61">
      <c r="A61" t="inlineStr">
        <is>
          <t>PB-100060</t>
        </is>
      </c>
      <c r="B61" t="inlineStr">
        <is>
          <t>2025-04-11</t>
        </is>
      </c>
      <c r="C61" t="inlineStr">
        <is>
          <t>Kingston Print Works</t>
        </is>
      </c>
      <c r="D61" t="inlineStr">
        <is>
          <t>Ontario</t>
        </is>
      </c>
      <c r="E61" t="inlineStr">
        <is>
          <t>Data Migration</t>
        </is>
      </c>
      <c r="F61" t="inlineStr">
        <is>
          <t>Services</t>
        </is>
      </c>
      <c r="G61" t="n">
        <v>8</v>
      </c>
      <c r="H61" s="2" t="n">
        <v>2400</v>
      </c>
      <c r="I61" s="2">
        <f>G61*H61</f>
        <v/>
      </c>
      <c r="J61" t="inlineStr">
        <is>
          <t>Pending</t>
        </is>
      </c>
    </row>
    <row r="62">
      <c r="A62" t="inlineStr">
        <is>
          <t>PB-100061</t>
        </is>
      </c>
      <c r="B62" t="inlineStr">
        <is>
          <t>2025-06-17</t>
        </is>
      </c>
      <c r="C62" t="inlineStr">
        <is>
          <t>Kingston Print Works</t>
        </is>
      </c>
      <c r="D62" t="inlineStr">
        <is>
          <t>Alberta</t>
        </is>
      </c>
      <c r="E62" t="inlineStr">
        <is>
          <t>Training Seat</t>
        </is>
      </c>
      <c r="F62" t="inlineStr">
        <is>
          <t>Services</t>
        </is>
      </c>
      <c r="G62" t="n">
        <v>8</v>
      </c>
      <c r="H62" s="2" t="n">
        <v>275</v>
      </c>
      <c r="I62" s="2">
        <f>G62*H62</f>
        <v/>
      </c>
      <c r="J62" t="inlineStr">
        <is>
          <t>Paid</t>
        </is>
      </c>
    </row>
    <row r="63">
      <c r="A63" t="inlineStr">
        <is>
          <t>PB-100062</t>
        </is>
      </c>
      <c r="B63" t="inlineStr">
        <is>
          <t>2025-05-05</t>
        </is>
      </c>
      <c r="C63" t="inlineStr">
        <is>
          <t>Lakeshore Medical Supply</t>
        </is>
      </c>
      <c r="D63" t="inlineStr">
        <is>
          <t>Quebec</t>
        </is>
      </c>
      <c r="E63" t="inlineStr">
        <is>
          <t>Implementation Day</t>
        </is>
      </c>
      <c r="F63" t="inlineStr">
        <is>
          <t>Services</t>
        </is>
      </c>
      <c r="G63" t="n">
        <v>4</v>
      </c>
      <c r="H63" s="2" t="n">
        <v>1800</v>
      </c>
      <c r="I63" s="2">
        <f>G63*H63</f>
        <v/>
      </c>
      <c r="J63" t="inlineStr">
        <is>
          <t>Paid</t>
        </is>
      </c>
    </row>
    <row r="64">
      <c r="A64" t="inlineStr">
        <is>
          <t>PB-100063</t>
        </is>
      </c>
      <c r="B64" t="inlineStr">
        <is>
          <t>2025-01-09</t>
        </is>
      </c>
      <c r="C64" t="inlineStr">
        <is>
          <t>Granite Peak Tools</t>
        </is>
      </c>
      <c r="D64" t="inlineStr">
        <is>
          <t>Quebec</t>
        </is>
      </c>
      <c r="E64" t="inlineStr">
        <is>
          <t>Training Seat</t>
        </is>
      </c>
      <c r="F64" t="inlineStr">
        <is>
          <t>Services</t>
        </is>
      </c>
      <c r="G64" t="n">
        <v>5</v>
      </c>
      <c r="H64" s="2" t="n">
        <v>275</v>
      </c>
      <c r="I64" s="2">
        <f>G64*H64</f>
        <v/>
      </c>
      <c r="J64" t="inlineStr">
        <is>
          <t>Paid</t>
        </is>
      </c>
    </row>
    <row r="65">
      <c r="A65" t="inlineStr">
        <is>
          <t>PB-100064</t>
        </is>
      </c>
      <c r="B65" t="inlineStr">
        <is>
          <t>2025-10-09</t>
        </is>
      </c>
      <c r="C65" t="inlineStr">
        <is>
          <t>Lakeshore Medical Supply</t>
        </is>
      </c>
      <c r="D65" t="inlineStr">
        <is>
          <t>New York</t>
        </is>
      </c>
      <c r="E65" t="inlineStr">
        <is>
          <t>Data Migration</t>
        </is>
      </c>
      <c r="F65" t="inlineStr">
        <is>
          <t>Services</t>
        </is>
      </c>
      <c r="G65" t="n">
        <v>6</v>
      </c>
      <c r="H65" s="2" t="n">
        <v>2400</v>
      </c>
      <c r="I65" s="2">
        <f>G65*H65</f>
        <v/>
      </c>
      <c r="J65" t="inlineStr">
        <is>
          <t>Pending</t>
        </is>
      </c>
    </row>
    <row r="66">
      <c r="A66" t="inlineStr">
        <is>
          <t>PB-100065</t>
        </is>
      </c>
      <c r="B66" t="inlineStr">
        <is>
          <t>2025-02-02</t>
        </is>
      </c>
      <c r="C66" t="inlineStr">
        <is>
          <t>Lakeshore Medical Supply</t>
        </is>
      </c>
      <c r="D66" t="inlineStr">
        <is>
          <t>Ontario</t>
        </is>
      </c>
      <c r="E66" t="inlineStr">
        <is>
          <t>Workflow Platform License</t>
        </is>
      </c>
      <c r="F66" t="inlineStr">
        <is>
          <t>Software</t>
        </is>
      </c>
      <c r="G66" t="n">
        <v>4</v>
      </c>
      <c r="H66" s="2" t="n">
        <v>1200</v>
      </c>
      <c r="I66" s="2">
        <f>G66*H66</f>
        <v/>
      </c>
      <c r="J66" t="inlineStr">
        <is>
          <t>Paid</t>
        </is>
      </c>
    </row>
    <row r="67">
      <c r="A67" t="inlineStr">
        <is>
          <t>PB-100066</t>
        </is>
      </c>
      <c r="B67" t="inlineStr">
        <is>
          <t>2025-03-13</t>
        </is>
      </c>
      <c r="C67" t="inlineStr">
        <is>
          <t>Prairie Wind Farms</t>
        </is>
      </c>
      <c r="D67" t="inlineStr">
        <is>
          <t>British Columbia</t>
        </is>
      </c>
      <c r="E67" t="inlineStr">
        <is>
          <t>Training Seat</t>
        </is>
      </c>
      <c r="F67" t="inlineStr">
        <is>
          <t>Services</t>
        </is>
      </c>
      <c r="G67" t="n">
        <v>11</v>
      </c>
      <c r="H67" s="2" t="n">
        <v>275</v>
      </c>
      <c r="I67" s="2">
        <f>G67*H67</f>
        <v/>
      </c>
      <c r="J67" t="inlineStr">
        <is>
          <t>Refunded</t>
        </is>
      </c>
    </row>
    <row r="68">
      <c r="A68" t="inlineStr">
        <is>
          <t>PB-100067</t>
        </is>
      </c>
      <c r="B68" t="inlineStr">
        <is>
          <t>2025-10-24</t>
        </is>
      </c>
      <c r="C68" t="inlineStr">
        <is>
          <t>Birchwood Interiors</t>
        </is>
      </c>
      <c r="D68" t="inlineStr">
        <is>
          <t>Quebec</t>
        </is>
      </c>
      <c r="E68" t="inlineStr">
        <is>
          <t>Data Migration</t>
        </is>
      </c>
      <c r="F68" t="inlineStr">
        <is>
          <t>Services</t>
        </is>
      </c>
      <c r="G68" t="n">
        <v>8</v>
      </c>
      <c r="H68" s="2" t="n">
        <v>2400</v>
      </c>
      <c r="I68" s="2">
        <f>G68*H68</f>
        <v/>
      </c>
      <c r="J68" t="inlineStr">
        <is>
          <t>Paid</t>
        </is>
      </c>
    </row>
    <row r="69">
      <c r="A69" t="inlineStr">
        <is>
          <t>PB-100068</t>
        </is>
      </c>
      <c r="B69" t="inlineStr">
        <is>
          <t>2025-10-14</t>
        </is>
      </c>
      <c r="C69" t="inlineStr">
        <is>
          <t>Blue Heron Foods</t>
        </is>
      </c>
      <c r="D69" t="inlineStr">
        <is>
          <t>British Columbia</t>
        </is>
      </c>
      <c r="E69" t="inlineStr">
        <is>
          <t>Data Migration</t>
        </is>
      </c>
      <c r="F69" t="inlineStr">
        <is>
          <t>Services</t>
        </is>
      </c>
      <c r="G69" t="n">
        <v>9</v>
      </c>
      <c r="H69" s="2" t="n">
        <v>2400</v>
      </c>
      <c r="I69" s="2">
        <f>G69*H69</f>
        <v/>
      </c>
      <c r="J69" t="inlineStr">
        <is>
          <t>Refunded</t>
        </is>
      </c>
    </row>
    <row r="70">
      <c r="A70" t="inlineStr">
        <is>
          <t>PB-100069</t>
        </is>
      </c>
      <c r="B70" t="inlineStr">
        <is>
          <t>2025-12-10</t>
        </is>
      </c>
      <c r="C70" t="inlineStr">
        <is>
          <t>Lakeshore Medical Supply</t>
        </is>
      </c>
      <c r="D70" t="inlineStr">
        <is>
          <t>Alberta</t>
        </is>
      </c>
      <c r="E70" t="inlineStr">
        <is>
          <t>Label Printer</t>
        </is>
      </c>
      <c r="F70" t="inlineStr">
        <is>
          <t>Hardware</t>
        </is>
      </c>
      <c r="G70" t="n">
        <v>5</v>
      </c>
      <c r="H70" s="2" t="n">
        <v>185.5</v>
      </c>
      <c r="I70" s="2">
        <f>G70*H70</f>
        <v/>
      </c>
      <c r="J70" t="inlineStr">
        <is>
          <t>Paid</t>
        </is>
      </c>
    </row>
    <row r="71">
      <c r="A71" t="inlineStr">
        <is>
          <t>PB-100070</t>
        </is>
      </c>
      <c r="B71" t="inlineStr">
        <is>
          <t>2025-09-26</t>
        </is>
      </c>
      <c r="C71" t="inlineStr">
        <is>
          <t>Blue Heron Foods</t>
        </is>
      </c>
      <c r="D71" t="inlineStr">
        <is>
          <t>Manitoba</t>
        </is>
      </c>
      <c r="E71" t="inlineStr">
        <is>
          <t>Support Plan (Monthly)</t>
        </is>
      </c>
      <c r="F71" t="inlineStr">
        <is>
          <t>Services</t>
        </is>
      </c>
      <c r="G71" t="n">
        <v>9</v>
      </c>
      <c r="H71" s="2" t="n">
        <v>450</v>
      </c>
      <c r="I71" s="2">
        <f>G71*H71</f>
        <v/>
      </c>
      <c r="J71" t="inlineStr">
        <is>
          <t>Paid</t>
        </is>
      </c>
    </row>
    <row r="72">
      <c r="A72" t="inlineStr">
        <is>
          <t>PB-100071</t>
        </is>
      </c>
      <c r="B72" t="inlineStr">
        <is>
          <t>2025-02-28</t>
        </is>
      </c>
      <c r="C72" t="inlineStr">
        <is>
          <t>Silverline Freight</t>
        </is>
      </c>
      <c r="D72" t="inlineStr">
        <is>
          <t>Ontario</t>
        </is>
      </c>
      <c r="E72" t="inlineStr">
        <is>
          <t>API Add-on</t>
        </is>
      </c>
      <c r="F72" t="inlineStr">
        <is>
          <t>Software</t>
        </is>
      </c>
      <c r="G72" t="n">
        <v>9</v>
      </c>
      <c r="H72" s="2" t="n">
        <v>99</v>
      </c>
      <c r="I72" s="2">
        <f>G72*H72</f>
        <v/>
      </c>
      <c r="J72" t="inlineStr">
        <is>
          <t>Refunded</t>
        </is>
      </c>
    </row>
    <row r="73">
      <c r="A73" t="inlineStr">
        <is>
          <t>PB-100072</t>
        </is>
      </c>
      <c r="B73" t="inlineStr">
        <is>
          <t>2025-10-03</t>
        </is>
      </c>
      <c r="C73" t="inlineStr">
        <is>
          <t>Northwind Logistics</t>
        </is>
      </c>
      <c r="D73" t="inlineStr">
        <is>
          <t>Texas</t>
        </is>
      </c>
      <c r="E73" t="inlineStr">
        <is>
          <t>API Add-on</t>
        </is>
      </c>
      <c r="F73" t="inlineStr">
        <is>
          <t>Software</t>
        </is>
      </c>
      <c r="G73" t="n">
        <v>1</v>
      </c>
      <c r="H73" s="2" t="n">
        <v>99</v>
      </c>
      <c r="I73" s="2">
        <f>G73*H73</f>
        <v/>
      </c>
      <c r="J73" t="inlineStr">
        <is>
          <t>Refunded</t>
        </is>
      </c>
    </row>
    <row r="74">
      <c r="A74" t="inlineStr">
        <is>
          <t>PB-100073</t>
        </is>
      </c>
      <c r="B74" t="inlineStr">
        <is>
          <t>2025-02-17</t>
        </is>
      </c>
      <c r="C74" t="inlineStr">
        <is>
          <t>Birchwood Interiors</t>
        </is>
      </c>
      <c r="D74" t="inlineStr">
        <is>
          <t>British Columbia</t>
        </is>
      </c>
      <c r="E74" t="inlineStr">
        <is>
          <t>Implementation Day</t>
        </is>
      </c>
      <c r="F74" t="inlineStr">
        <is>
          <t>Services</t>
        </is>
      </c>
      <c r="G74" t="n">
        <v>8</v>
      </c>
      <c r="H74" s="2" t="n">
        <v>1800</v>
      </c>
      <c r="I74" s="2">
        <f>G74*H74</f>
        <v/>
      </c>
      <c r="J74" t="inlineStr">
        <is>
          <t>Paid</t>
        </is>
      </c>
    </row>
    <row r="75">
      <c r="A75" t="inlineStr">
        <is>
          <t>PB-100074</t>
        </is>
      </c>
      <c r="B75" t="inlineStr">
        <is>
          <t>2025-07-26</t>
        </is>
      </c>
      <c r="C75" t="inlineStr">
        <is>
          <t>Blue Heron Foods</t>
        </is>
      </c>
      <c r="D75" t="inlineStr">
        <is>
          <t>Alberta</t>
        </is>
      </c>
      <c r="E75" t="inlineStr">
        <is>
          <t>Data Migration</t>
        </is>
      </c>
      <c r="F75" t="inlineStr">
        <is>
          <t>Services</t>
        </is>
      </c>
      <c r="G75" t="n">
        <v>7</v>
      </c>
      <c r="H75" s="2" t="n">
        <v>2400</v>
      </c>
      <c r="I75" s="2">
        <f>G75*H75</f>
        <v/>
      </c>
      <c r="J75" t="inlineStr">
        <is>
          <t>Pending</t>
        </is>
      </c>
    </row>
    <row r="76">
      <c r="A76" t="inlineStr">
        <is>
          <t>PB-100075</t>
        </is>
      </c>
      <c r="B76" t="inlineStr">
        <is>
          <t>2025-06-23</t>
        </is>
      </c>
      <c r="C76" t="inlineStr">
        <is>
          <t>Lakeshore Medical Supply</t>
        </is>
      </c>
      <c r="D76" t="inlineStr">
        <is>
          <t>Manitoba</t>
        </is>
      </c>
      <c r="E76" t="inlineStr">
        <is>
          <t>Data Migration</t>
        </is>
      </c>
      <c r="F76" t="inlineStr">
        <is>
          <t>Services</t>
        </is>
      </c>
      <c r="G76" t="n">
        <v>3</v>
      </c>
      <c r="H76" s="2" t="n">
        <v>2400</v>
      </c>
      <c r="I76" s="2">
        <f>G76*H76</f>
        <v/>
      </c>
      <c r="J76" t="inlineStr">
        <is>
          <t>Refunded</t>
        </is>
      </c>
    </row>
    <row r="77">
      <c r="A77" t="inlineStr">
        <is>
          <t>PB-100076</t>
        </is>
      </c>
      <c r="B77" t="inlineStr">
        <is>
          <t>2025-04-09</t>
        </is>
      </c>
      <c r="C77" t="inlineStr">
        <is>
          <t>Lakeshore Medical Supply</t>
        </is>
      </c>
      <c r="D77" t="inlineStr">
        <is>
          <t>Ontario</t>
        </is>
      </c>
      <c r="E77" t="inlineStr">
        <is>
          <t>Training Seat</t>
        </is>
      </c>
      <c r="F77" t="inlineStr">
        <is>
          <t>Services</t>
        </is>
      </c>
      <c r="G77" t="n">
        <v>2</v>
      </c>
      <c r="H77" s="2" t="n">
        <v>275</v>
      </c>
      <c r="I77" s="2">
        <f>G77*H77</f>
        <v/>
      </c>
      <c r="J77" t="inlineStr">
        <is>
          <t>Paid</t>
        </is>
      </c>
    </row>
    <row r="78">
      <c r="A78" t="inlineStr">
        <is>
          <t>PB-100077</t>
        </is>
      </c>
      <c r="B78" t="inlineStr">
        <is>
          <t>2025-01-12</t>
        </is>
      </c>
      <c r="C78" t="inlineStr">
        <is>
          <t>Northwind Logistics</t>
        </is>
      </c>
      <c r="D78" t="inlineStr">
        <is>
          <t>Alberta</t>
        </is>
      </c>
      <c r="E78" t="inlineStr">
        <is>
          <t>Support Plan (Monthly)</t>
        </is>
      </c>
      <c r="F78" t="inlineStr">
        <is>
          <t>Services</t>
        </is>
      </c>
      <c r="G78" t="n">
        <v>12</v>
      </c>
      <c r="H78" s="2" t="n">
        <v>450</v>
      </c>
      <c r="I78" s="2">
        <f>G78*H78</f>
        <v/>
      </c>
      <c r="J78" t="inlineStr">
        <is>
          <t>Paid</t>
        </is>
      </c>
    </row>
    <row r="79">
      <c r="A79" t="inlineStr">
        <is>
          <t>PB-100078</t>
        </is>
      </c>
      <c r="B79" t="inlineStr">
        <is>
          <t>2025-12-18</t>
        </is>
      </c>
      <c r="C79" t="inlineStr">
        <is>
          <t>Blue Heron Foods</t>
        </is>
      </c>
      <c r="D79" t="inlineStr">
        <is>
          <t>Illinois</t>
        </is>
      </c>
      <c r="E79" t="inlineStr">
        <is>
          <t>Warehouse Scanner</t>
        </is>
      </c>
      <c r="F79" t="inlineStr">
        <is>
          <t>Hardware</t>
        </is>
      </c>
      <c r="G79" t="n">
        <v>1</v>
      </c>
      <c r="H79" s="2" t="n">
        <v>320</v>
      </c>
      <c r="I79" s="2">
        <f>G79*H79</f>
        <v/>
      </c>
      <c r="J79" t="inlineStr">
        <is>
          <t>Paid</t>
        </is>
      </c>
    </row>
    <row r="80">
      <c r="A80" t="inlineStr">
        <is>
          <t>PB-100079</t>
        </is>
      </c>
      <c r="B80" t="inlineStr">
        <is>
          <t>2025-09-13</t>
        </is>
      </c>
      <c r="C80" t="inlineStr">
        <is>
          <t>Maple Ridge Distribution</t>
        </is>
      </c>
      <c r="D80" t="inlineStr">
        <is>
          <t>Manitoba</t>
        </is>
      </c>
      <c r="E80" t="inlineStr">
        <is>
          <t>Warehouse Scanner</t>
        </is>
      </c>
      <c r="F80" t="inlineStr">
        <is>
          <t>Hardware</t>
        </is>
      </c>
      <c r="G80" t="n">
        <v>10</v>
      </c>
      <c r="H80" s="2" t="n">
        <v>320</v>
      </c>
      <c r="I80" s="2">
        <f>G80*H80</f>
        <v/>
      </c>
      <c r="J80" t="inlineStr">
        <is>
          <t>Refunded</t>
        </is>
      </c>
    </row>
    <row r="81">
      <c r="A81" t="inlineStr">
        <is>
          <t>PB-100080</t>
        </is>
      </c>
      <c r="B81" t="inlineStr">
        <is>
          <t>2025-11-16</t>
        </is>
      </c>
      <c r="C81" t="inlineStr">
        <is>
          <t>Blue Heron Foods</t>
        </is>
      </c>
      <c r="D81" t="inlineStr">
        <is>
          <t>Alberta</t>
        </is>
      </c>
      <c r="E81" t="inlineStr">
        <is>
          <t>Implementation Day</t>
        </is>
      </c>
      <c r="F81" t="inlineStr">
        <is>
          <t>Services</t>
        </is>
      </c>
      <c r="G81" t="n">
        <v>9</v>
      </c>
      <c r="H81" s="2" t="n">
        <v>1800</v>
      </c>
      <c r="I81" s="2">
        <f>G81*H81</f>
        <v/>
      </c>
      <c r="J81" t="inlineStr">
        <is>
          <t>Refunded</t>
        </is>
      </c>
    </row>
    <row r="82">
      <c r="A82" t="inlineStr">
        <is>
          <t>PB-100081</t>
        </is>
      </c>
      <c r="B82" t="inlineStr">
        <is>
          <t>2025-07-12</t>
        </is>
      </c>
      <c r="C82" t="inlineStr">
        <is>
          <t>Kingston Print Works</t>
        </is>
      </c>
      <c r="D82" t="inlineStr">
        <is>
          <t>Texas</t>
        </is>
      </c>
      <c r="E82" t="inlineStr">
        <is>
          <t>API Add-on</t>
        </is>
      </c>
      <c r="F82" t="inlineStr">
        <is>
          <t>Software</t>
        </is>
      </c>
      <c r="G82" t="n">
        <v>1</v>
      </c>
      <c r="H82" s="2" t="n">
        <v>99</v>
      </c>
      <c r="I82" s="2">
        <f>G82*H82</f>
        <v/>
      </c>
      <c r="J82" t="inlineStr">
        <is>
          <t>Refunded</t>
        </is>
      </c>
    </row>
    <row r="83">
      <c r="A83" t="inlineStr">
        <is>
          <t>PB-100082</t>
        </is>
      </c>
      <c r="B83" t="inlineStr">
        <is>
          <t>2025-04-15</t>
        </is>
      </c>
      <c r="C83" t="inlineStr">
        <is>
          <t>Kingston Print Works</t>
        </is>
      </c>
      <c r="D83" t="inlineStr">
        <is>
          <t>Alberta</t>
        </is>
      </c>
      <c r="E83" t="inlineStr">
        <is>
          <t>Support Plan (Monthly)</t>
        </is>
      </c>
      <c r="F83" t="inlineStr">
        <is>
          <t>Services</t>
        </is>
      </c>
      <c r="G83" t="n">
        <v>9</v>
      </c>
      <c r="H83" s="2" t="n">
        <v>450</v>
      </c>
      <c r="I83" s="2">
        <f>G83*H83</f>
        <v/>
      </c>
      <c r="J83" t="inlineStr">
        <is>
          <t>Refunded</t>
        </is>
      </c>
    </row>
    <row r="84">
      <c r="A84" t="inlineStr">
        <is>
          <t>PB-100083</t>
        </is>
      </c>
      <c r="B84" t="inlineStr">
        <is>
          <t>2025-11-10</t>
        </is>
      </c>
      <c r="C84" t="inlineStr">
        <is>
          <t>Summit Auto Parts</t>
        </is>
      </c>
      <c r="D84" t="inlineStr">
        <is>
          <t>British Columbia</t>
        </is>
      </c>
      <c r="E84" t="inlineStr">
        <is>
          <t>Warehouse Scanner</t>
        </is>
      </c>
      <c r="F84" t="inlineStr">
        <is>
          <t>Hardware</t>
        </is>
      </c>
      <c r="G84" t="n">
        <v>9</v>
      </c>
      <c r="H84" s="2" t="n">
        <v>320</v>
      </c>
      <c r="I84" s="2">
        <f>G84*H84</f>
        <v/>
      </c>
      <c r="J84" t="inlineStr">
        <is>
          <t>Paid</t>
        </is>
      </c>
    </row>
    <row r="85">
      <c r="A85" t="inlineStr">
        <is>
          <t>PB-100084</t>
        </is>
      </c>
      <c r="B85" t="inlineStr">
        <is>
          <t>2025-06-11</t>
        </is>
      </c>
      <c r="C85" t="inlineStr">
        <is>
          <t>Summit Auto Parts</t>
        </is>
      </c>
      <c r="D85" t="inlineStr">
        <is>
          <t>Illinois</t>
        </is>
      </c>
      <c r="E85" t="inlineStr">
        <is>
          <t>Training Seat</t>
        </is>
      </c>
      <c r="F85" t="inlineStr">
        <is>
          <t>Services</t>
        </is>
      </c>
      <c r="G85" t="n">
        <v>3</v>
      </c>
      <c r="H85" s="2" t="n">
        <v>275</v>
      </c>
      <c r="I85" s="2">
        <f>G85*H85</f>
        <v/>
      </c>
      <c r="J85" t="inlineStr">
        <is>
          <t>Paid</t>
        </is>
      </c>
    </row>
    <row r="86">
      <c r="A86" t="inlineStr">
        <is>
          <t>PB-100085</t>
        </is>
      </c>
      <c r="B86" t="inlineStr">
        <is>
          <t>2025-02-19</t>
        </is>
      </c>
      <c r="C86" t="inlineStr">
        <is>
          <t>Harbourfront Textiles</t>
        </is>
      </c>
      <c r="D86" t="inlineStr">
        <is>
          <t>Alberta</t>
        </is>
      </c>
      <c r="E86" t="inlineStr">
        <is>
          <t>Warehouse Scanner</t>
        </is>
      </c>
      <c r="F86" t="inlineStr">
        <is>
          <t>Hardware</t>
        </is>
      </c>
      <c r="G86" t="n">
        <v>4</v>
      </c>
      <c r="H86" s="2" t="n">
        <v>320</v>
      </c>
      <c r="I86" s="2">
        <f>G86*H86</f>
        <v/>
      </c>
      <c r="J86" t="inlineStr">
        <is>
          <t>Paid</t>
        </is>
      </c>
    </row>
    <row r="87">
      <c r="A87" t="inlineStr">
        <is>
          <t>PB-100086</t>
        </is>
      </c>
      <c r="B87" t="inlineStr">
        <is>
          <t>2025-07-18</t>
        </is>
      </c>
      <c r="C87" t="inlineStr">
        <is>
          <t>Maple Ridge Distribution</t>
        </is>
      </c>
      <c r="D87" t="inlineStr">
        <is>
          <t>Texas</t>
        </is>
      </c>
      <c r="E87" t="inlineStr">
        <is>
          <t>Implementation Day</t>
        </is>
      </c>
      <c r="F87" t="inlineStr">
        <is>
          <t>Services</t>
        </is>
      </c>
      <c r="G87" t="n">
        <v>5</v>
      </c>
      <c r="H87" s="2" t="n">
        <v>1800</v>
      </c>
      <c r="I87" s="2">
        <f>G87*H87</f>
        <v/>
      </c>
      <c r="J87" t="inlineStr">
        <is>
          <t>Pending</t>
        </is>
      </c>
    </row>
    <row r="88">
      <c r="A88" t="inlineStr">
        <is>
          <t>PB-100087</t>
        </is>
      </c>
      <c r="B88" t="inlineStr">
        <is>
          <t>2025-07-26</t>
        </is>
      </c>
      <c r="C88" t="inlineStr">
        <is>
          <t>Kingston Print Works</t>
        </is>
      </c>
      <c r="D88" t="inlineStr">
        <is>
          <t>Ontario</t>
        </is>
      </c>
      <c r="E88" t="inlineStr">
        <is>
          <t>Support Plan (Monthly)</t>
        </is>
      </c>
      <c r="F88" t="inlineStr">
        <is>
          <t>Services</t>
        </is>
      </c>
      <c r="G88" t="n">
        <v>4</v>
      </c>
      <c r="H88" s="2" t="n">
        <v>450</v>
      </c>
      <c r="I88" s="2">
        <f>G88*H88</f>
        <v/>
      </c>
      <c r="J88" t="inlineStr">
        <is>
          <t>Paid</t>
        </is>
      </c>
    </row>
    <row r="89">
      <c r="A89" t="inlineStr">
        <is>
          <t>PB-100088</t>
        </is>
      </c>
      <c r="B89" t="inlineStr">
        <is>
          <t>2025-12-16</t>
        </is>
      </c>
      <c r="C89" t="inlineStr">
        <is>
          <t>Granite Peak Tools</t>
        </is>
      </c>
      <c r="D89" t="inlineStr">
        <is>
          <t>Illinois</t>
        </is>
      </c>
      <c r="E89" t="inlineStr">
        <is>
          <t>Warehouse Scanner</t>
        </is>
      </c>
      <c r="F89" t="inlineStr">
        <is>
          <t>Hardware</t>
        </is>
      </c>
      <c r="G89" t="n">
        <v>10</v>
      </c>
      <c r="H89" s="2" t="n">
        <v>320</v>
      </c>
      <c r="I89" s="2">
        <f>G89*H89</f>
        <v/>
      </c>
      <c r="J89" t="inlineStr">
        <is>
          <t>Paid</t>
        </is>
      </c>
    </row>
    <row r="90">
      <c r="A90" t="inlineStr">
        <is>
          <t>PB-100089</t>
        </is>
      </c>
      <c r="B90" t="inlineStr">
        <is>
          <t>2025-12-18</t>
        </is>
      </c>
      <c r="C90" t="inlineStr">
        <is>
          <t>Cedar &amp; Co. Furniture</t>
        </is>
      </c>
      <c r="D90" t="inlineStr">
        <is>
          <t>Quebec</t>
        </is>
      </c>
      <c r="E90" t="inlineStr">
        <is>
          <t>Training Seat</t>
        </is>
      </c>
      <c r="F90" t="inlineStr">
        <is>
          <t>Services</t>
        </is>
      </c>
      <c r="G90" t="n">
        <v>9</v>
      </c>
      <c r="H90" s="2" t="n">
        <v>275</v>
      </c>
      <c r="I90" s="2">
        <f>G90*H90</f>
        <v/>
      </c>
      <c r="J90" t="inlineStr">
        <is>
          <t>Pending</t>
        </is>
      </c>
    </row>
    <row r="91">
      <c r="A91" t="inlineStr">
        <is>
          <t>PB-100090</t>
        </is>
      </c>
      <c r="B91" t="inlineStr">
        <is>
          <t>2025-01-20</t>
        </is>
      </c>
      <c r="C91" t="inlineStr">
        <is>
          <t>Silverline Freight</t>
        </is>
      </c>
      <c r="D91" t="inlineStr">
        <is>
          <t>Manitoba</t>
        </is>
      </c>
      <c r="E91" t="inlineStr">
        <is>
          <t>Implementation Day</t>
        </is>
      </c>
      <c r="F91" t="inlineStr">
        <is>
          <t>Services</t>
        </is>
      </c>
      <c r="G91" t="n">
        <v>1</v>
      </c>
      <c r="H91" s="2" t="n">
        <v>1800</v>
      </c>
      <c r="I91" s="2">
        <f>G91*H91</f>
        <v/>
      </c>
      <c r="J91" t="inlineStr">
        <is>
          <t>Paid</t>
        </is>
      </c>
    </row>
    <row r="92">
      <c r="A92" t="inlineStr">
        <is>
          <t>PB-100091</t>
        </is>
      </c>
      <c r="B92" t="inlineStr">
        <is>
          <t>2025-02-28</t>
        </is>
      </c>
      <c r="C92" t="inlineStr">
        <is>
          <t>Cedar &amp; Co. Furniture</t>
        </is>
      </c>
      <c r="D92" t="inlineStr">
        <is>
          <t>British Columbia</t>
        </is>
      </c>
      <c r="E92" t="inlineStr">
        <is>
          <t>Warehouse Scanner</t>
        </is>
      </c>
      <c r="F92" t="inlineStr">
        <is>
          <t>Hardware</t>
        </is>
      </c>
      <c r="G92" t="n">
        <v>3</v>
      </c>
      <c r="H92" s="2" t="n">
        <v>320</v>
      </c>
      <c r="I92" s="2">
        <f>G92*H92</f>
        <v/>
      </c>
      <c r="J92" t="inlineStr">
        <is>
          <t>Paid</t>
        </is>
      </c>
    </row>
    <row r="93">
      <c r="A93" t="inlineStr">
        <is>
          <t>PB-100092</t>
        </is>
      </c>
      <c r="B93" t="inlineStr">
        <is>
          <t>2025-02-18</t>
        </is>
      </c>
      <c r="C93" t="inlineStr">
        <is>
          <t>Summit Auto Parts</t>
        </is>
      </c>
      <c r="D93" t="inlineStr">
        <is>
          <t>Ontario</t>
        </is>
      </c>
      <c r="E93" t="inlineStr">
        <is>
          <t>Label Printer</t>
        </is>
      </c>
      <c r="F93" t="inlineStr">
        <is>
          <t>Hardware</t>
        </is>
      </c>
      <c r="G93" t="n">
        <v>11</v>
      </c>
      <c r="H93" s="2" t="n">
        <v>185.5</v>
      </c>
      <c r="I93" s="2">
        <f>G93*H93</f>
        <v/>
      </c>
      <c r="J93" t="inlineStr">
        <is>
          <t>Paid</t>
        </is>
      </c>
    </row>
    <row r="94">
      <c r="A94" t="inlineStr">
        <is>
          <t>PB-100093</t>
        </is>
      </c>
      <c r="B94" t="inlineStr">
        <is>
          <t>2025-02-19</t>
        </is>
      </c>
      <c r="C94" t="inlineStr">
        <is>
          <t>Granite Peak Tools</t>
        </is>
      </c>
      <c r="D94" t="inlineStr">
        <is>
          <t>Texas</t>
        </is>
      </c>
      <c r="E94" t="inlineStr">
        <is>
          <t>Data Migration</t>
        </is>
      </c>
      <c r="F94" t="inlineStr">
        <is>
          <t>Services</t>
        </is>
      </c>
      <c r="G94" t="n">
        <v>2</v>
      </c>
      <c r="H94" s="2" t="n">
        <v>2400</v>
      </c>
      <c r="I94" s="2">
        <f>G94*H94</f>
        <v/>
      </c>
      <c r="J94" t="inlineStr">
        <is>
          <t>Pending</t>
        </is>
      </c>
    </row>
    <row r="95">
      <c r="A95" t="inlineStr">
        <is>
          <t>PB-100094</t>
        </is>
      </c>
      <c r="B95" t="inlineStr">
        <is>
          <t>2025-07-01</t>
        </is>
      </c>
      <c r="C95" t="inlineStr">
        <is>
          <t>Lakeshore Medical Supply</t>
        </is>
      </c>
      <c r="D95" t="inlineStr">
        <is>
          <t>Alberta</t>
        </is>
      </c>
      <c r="E95" t="inlineStr">
        <is>
          <t>API Add-on</t>
        </is>
      </c>
      <c r="F95" t="inlineStr">
        <is>
          <t>Software</t>
        </is>
      </c>
      <c r="G95" t="n">
        <v>9</v>
      </c>
      <c r="H95" s="2" t="n">
        <v>99</v>
      </c>
      <c r="I95" s="2">
        <f>G95*H95</f>
        <v/>
      </c>
      <c r="J95" t="inlineStr">
        <is>
          <t>Refunded</t>
        </is>
      </c>
    </row>
    <row r="96">
      <c r="A96" t="inlineStr">
        <is>
          <t>PB-100095</t>
        </is>
      </c>
      <c r="B96" t="inlineStr">
        <is>
          <t>2025-11-21</t>
        </is>
      </c>
      <c r="C96" t="inlineStr">
        <is>
          <t>Birchwood Interiors</t>
        </is>
      </c>
      <c r="D96" t="inlineStr">
        <is>
          <t>Ontario</t>
        </is>
      </c>
      <c r="E96" t="inlineStr">
        <is>
          <t>Training Seat</t>
        </is>
      </c>
      <c r="F96" t="inlineStr">
        <is>
          <t>Services</t>
        </is>
      </c>
      <c r="G96" t="n">
        <v>1</v>
      </c>
      <c r="H96" s="2" t="n">
        <v>275</v>
      </c>
      <c r="I96" s="2">
        <f>G96*H96</f>
        <v/>
      </c>
      <c r="J96" t="inlineStr">
        <is>
          <t>Paid</t>
        </is>
      </c>
    </row>
    <row r="97">
      <c r="A97" t="inlineStr">
        <is>
          <t>PB-100096</t>
        </is>
      </c>
      <c r="B97" t="inlineStr">
        <is>
          <t>2025-08-21</t>
        </is>
      </c>
      <c r="C97" t="inlineStr">
        <is>
          <t>Granite Peak Tools</t>
        </is>
      </c>
      <c r="D97" t="inlineStr">
        <is>
          <t>Illinois</t>
        </is>
      </c>
      <c r="E97" t="inlineStr">
        <is>
          <t>Support Plan (Monthly)</t>
        </is>
      </c>
      <c r="F97" t="inlineStr">
        <is>
          <t>Services</t>
        </is>
      </c>
      <c r="G97" t="n">
        <v>7</v>
      </c>
      <c r="H97" s="2" t="n">
        <v>450</v>
      </c>
      <c r="I97" s="2">
        <f>G97*H97</f>
        <v/>
      </c>
      <c r="J97" t="inlineStr">
        <is>
          <t>Pending</t>
        </is>
      </c>
    </row>
    <row r="98">
      <c r="A98" t="inlineStr">
        <is>
          <t>PB-100097</t>
        </is>
      </c>
      <c r="B98" t="inlineStr">
        <is>
          <t>2025-03-26</t>
        </is>
      </c>
      <c r="C98" t="inlineStr">
        <is>
          <t>Maple Ridge Distribution</t>
        </is>
      </c>
      <c r="D98" t="inlineStr">
        <is>
          <t>Ontario</t>
        </is>
      </c>
      <c r="E98" t="inlineStr">
        <is>
          <t>Warehouse Scanner</t>
        </is>
      </c>
      <c r="F98" t="inlineStr">
        <is>
          <t>Hardware</t>
        </is>
      </c>
      <c r="G98" t="n">
        <v>10</v>
      </c>
      <c r="H98" s="2" t="n">
        <v>320</v>
      </c>
      <c r="I98" s="2">
        <f>G98*H98</f>
        <v/>
      </c>
      <c r="J98" t="inlineStr">
        <is>
          <t>Paid</t>
        </is>
      </c>
    </row>
    <row r="99">
      <c r="A99" t="inlineStr">
        <is>
          <t>PB-100098</t>
        </is>
      </c>
      <c r="B99" t="inlineStr">
        <is>
          <t>2025-11-19</t>
        </is>
      </c>
      <c r="C99" t="inlineStr">
        <is>
          <t>Lakeshore Medical Supply</t>
        </is>
      </c>
      <c r="D99" t="inlineStr">
        <is>
          <t>Alberta</t>
        </is>
      </c>
      <c r="E99" t="inlineStr">
        <is>
          <t>Implementation Day</t>
        </is>
      </c>
      <c r="F99" t="inlineStr">
        <is>
          <t>Services</t>
        </is>
      </c>
      <c r="G99" t="n">
        <v>12</v>
      </c>
      <c r="H99" s="2" t="n">
        <v>1800</v>
      </c>
      <c r="I99" s="2">
        <f>G99*H99</f>
        <v/>
      </c>
      <c r="J99" t="inlineStr">
        <is>
          <t>Refunded</t>
        </is>
      </c>
    </row>
    <row r="100">
      <c r="A100" t="inlineStr">
        <is>
          <t>PB-100099</t>
        </is>
      </c>
      <c r="B100" t="inlineStr">
        <is>
          <t>2025-05-24</t>
        </is>
      </c>
      <c r="C100" t="inlineStr">
        <is>
          <t>Maple Ridge Distribution</t>
        </is>
      </c>
      <c r="D100" t="inlineStr">
        <is>
          <t>British Columbia</t>
        </is>
      </c>
      <c r="E100" t="inlineStr">
        <is>
          <t>Training Seat</t>
        </is>
      </c>
      <c r="F100" t="inlineStr">
        <is>
          <t>Services</t>
        </is>
      </c>
      <c r="G100" t="n">
        <v>5</v>
      </c>
      <c r="H100" s="2" t="n">
        <v>275</v>
      </c>
      <c r="I100" s="2">
        <f>G100*H100</f>
        <v/>
      </c>
      <c r="J100" t="inlineStr">
        <is>
          <t>Pending</t>
        </is>
      </c>
    </row>
    <row r="101">
      <c r="A101" t="inlineStr">
        <is>
          <t>PB-100100</t>
        </is>
      </c>
      <c r="B101" t="inlineStr">
        <is>
          <t>2025-10-03</t>
        </is>
      </c>
      <c r="C101" t="inlineStr">
        <is>
          <t>Birchwood Interiors</t>
        </is>
      </c>
      <c r="D101" t="inlineStr">
        <is>
          <t>Illinois</t>
        </is>
      </c>
      <c r="E101" t="inlineStr">
        <is>
          <t>Support Plan (Monthly)</t>
        </is>
      </c>
      <c r="F101" t="inlineStr">
        <is>
          <t>Services</t>
        </is>
      </c>
      <c r="G101" t="n">
        <v>6</v>
      </c>
      <c r="H101" s="2" t="n">
        <v>450</v>
      </c>
      <c r="I101" s="2">
        <f>G101*H101</f>
        <v/>
      </c>
      <c r="J101" t="inlineStr">
        <is>
          <t>Pending</t>
        </is>
      </c>
    </row>
    <row r="102">
      <c r="A102" t="inlineStr">
        <is>
          <t>PB-100101</t>
        </is>
      </c>
      <c r="B102" t="inlineStr">
        <is>
          <t>2025-04-16</t>
        </is>
      </c>
      <c r="C102" t="inlineStr">
        <is>
          <t>Birchwood Interiors</t>
        </is>
      </c>
      <c r="D102" t="inlineStr">
        <is>
          <t>British Columbia</t>
        </is>
      </c>
      <c r="E102" t="inlineStr">
        <is>
          <t>Support Plan (Monthly)</t>
        </is>
      </c>
      <c r="F102" t="inlineStr">
        <is>
          <t>Services</t>
        </is>
      </c>
      <c r="G102" t="n">
        <v>7</v>
      </c>
      <c r="H102" s="2" t="n">
        <v>450</v>
      </c>
      <c r="I102" s="2">
        <f>G102*H102</f>
        <v/>
      </c>
      <c r="J102" t="inlineStr">
        <is>
          <t>Paid</t>
        </is>
      </c>
    </row>
    <row r="103">
      <c r="A103" t="inlineStr">
        <is>
          <t>PB-100102</t>
        </is>
      </c>
      <c r="B103" t="inlineStr">
        <is>
          <t>2025-08-29</t>
        </is>
      </c>
      <c r="C103" t="inlineStr">
        <is>
          <t>Maple Ridge Distribution</t>
        </is>
      </c>
      <c r="D103" t="inlineStr">
        <is>
          <t>Ontario</t>
        </is>
      </c>
      <c r="E103" t="inlineStr">
        <is>
          <t>Training Seat</t>
        </is>
      </c>
      <c r="F103" t="inlineStr">
        <is>
          <t>Services</t>
        </is>
      </c>
      <c r="G103" t="n">
        <v>5</v>
      </c>
      <c r="H103" s="2" t="n">
        <v>275</v>
      </c>
      <c r="I103" s="2">
        <f>G103*H103</f>
        <v/>
      </c>
      <c r="J103" t="inlineStr">
        <is>
          <t>Paid</t>
        </is>
      </c>
    </row>
    <row r="104">
      <c r="A104" t="inlineStr">
        <is>
          <t>PB-100103</t>
        </is>
      </c>
      <c r="B104" t="inlineStr">
        <is>
          <t>2025-05-20</t>
        </is>
      </c>
      <c r="C104" t="inlineStr">
        <is>
          <t>Kingston Print Works</t>
        </is>
      </c>
      <c r="D104" t="inlineStr">
        <is>
          <t>New York</t>
        </is>
      </c>
      <c r="E104" t="inlineStr">
        <is>
          <t>Workflow Platform License</t>
        </is>
      </c>
      <c r="F104" t="inlineStr">
        <is>
          <t>Software</t>
        </is>
      </c>
      <c r="G104" t="n">
        <v>4</v>
      </c>
      <c r="H104" s="2" t="n">
        <v>1200</v>
      </c>
      <c r="I104" s="2">
        <f>G104*H104</f>
        <v/>
      </c>
      <c r="J104" t="inlineStr">
        <is>
          <t>Paid</t>
        </is>
      </c>
    </row>
    <row r="105">
      <c r="A105" t="inlineStr">
        <is>
          <t>PB-100104</t>
        </is>
      </c>
      <c r="B105" t="inlineStr">
        <is>
          <t>2025-07-27</t>
        </is>
      </c>
      <c r="C105" t="inlineStr">
        <is>
          <t>Summit Auto Parts</t>
        </is>
      </c>
      <c r="D105" t="inlineStr">
        <is>
          <t>British Columbia</t>
        </is>
      </c>
      <c r="E105" t="inlineStr">
        <is>
          <t>Warehouse Scanner</t>
        </is>
      </c>
      <c r="F105" t="inlineStr">
        <is>
          <t>Hardware</t>
        </is>
      </c>
      <c r="G105" t="n">
        <v>11</v>
      </c>
      <c r="H105" s="2" t="n">
        <v>320</v>
      </c>
      <c r="I105" s="2">
        <f>G105*H105</f>
        <v/>
      </c>
      <c r="J105" t="inlineStr">
        <is>
          <t>Refunded</t>
        </is>
      </c>
    </row>
    <row r="106">
      <c r="A106" t="inlineStr">
        <is>
          <t>PB-100105</t>
        </is>
      </c>
      <c r="B106" t="inlineStr">
        <is>
          <t>2025-09-21</t>
        </is>
      </c>
      <c r="C106" t="inlineStr">
        <is>
          <t>Prairie Wind Farms</t>
        </is>
      </c>
      <c r="D106" t="inlineStr">
        <is>
          <t>Alberta</t>
        </is>
      </c>
      <c r="E106" t="inlineStr">
        <is>
          <t>Implementation Day</t>
        </is>
      </c>
      <c r="F106" t="inlineStr">
        <is>
          <t>Services</t>
        </is>
      </c>
      <c r="G106" t="n">
        <v>7</v>
      </c>
      <c r="H106" s="2" t="n">
        <v>1800</v>
      </c>
      <c r="I106" s="2">
        <f>G106*H106</f>
        <v/>
      </c>
      <c r="J106" t="inlineStr">
        <is>
          <t>Paid</t>
        </is>
      </c>
    </row>
    <row r="107">
      <c r="A107" t="inlineStr">
        <is>
          <t>PB-100106</t>
        </is>
      </c>
      <c r="B107" t="inlineStr">
        <is>
          <t>2025-01-12</t>
        </is>
      </c>
      <c r="C107" t="inlineStr">
        <is>
          <t>Maple Ridge Distribution</t>
        </is>
      </c>
      <c r="D107" t="inlineStr">
        <is>
          <t>Quebec</t>
        </is>
      </c>
      <c r="E107" t="inlineStr">
        <is>
          <t>API Add-on</t>
        </is>
      </c>
      <c r="F107" t="inlineStr">
        <is>
          <t>Software</t>
        </is>
      </c>
      <c r="G107" t="n">
        <v>10</v>
      </c>
      <c r="H107" s="2" t="n">
        <v>99</v>
      </c>
      <c r="I107" s="2">
        <f>G107*H107</f>
        <v/>
      </c>
      <c r="J107" t="inlineStr">
        <is>
          <t>Paid</t>
        </is>
      </c>
    </row>
    <row r="108">
      <c r="A108" t="inlineStr">
        <is>
          <t>PB-100107</t>
        </is>
      </c>
      <c r="B108" t="inlineStr">
        <is>
          <t>2025-07-25</t>
        </is>
      </c>
      <c r="C108" t="inlineStr">
        <is>
          <t>Silverline Freight</t>
        </is>
      </c>
      <c r="D108" t="inlineStr">
        <is>
          <t>Ontario</t>
        </is>
      </c>
      <c r="E108" t="inlineStr">
        <is>
          <t>Label Printer</t>
        </is>
      </c>
      <c r="F108" t="inlineStr">
        <is>
          <t>Hardware</t>
        </is>
      </c>
      <c r="G108" t="n">
        <v>8</v>
      </c>
      <c r="H108" s="2" t="n">
        <v>185.5</v>
      </c>
      <c r="I108" s="2">
        <f>G108*H108</f>
        <v/>
      </c>
      <c r="J108" t="inlineStr">
        <is>
          <t>Paid</t>
        </is>
      </c>
    </row>
    <row r="109">
      <c r="A109" t="inlineStr">
        <is>
          <t>PB-100108</t>
        </is>
      </c>
      <c r="B109" t="inlineStr">
        <is>
          <t>2025-02-20</t>
        </is>
      </c>
      <c r="C109" t="inlineStr">
        <is>
          <t>Blue Heron Foods</t>
        </is>
      </c>
      <c r="D109" t="inlineStr">
        <is>
          <t>New York</t>
        </is>
      </c>
      <c r="E109" t="inlineStr">
        <is>
          <t>API Add-on</t>
        </is>
      </c>
      <c r="F109" t="inlineStr">
        <is>
          <t>Software</t>
        </is>
      </c>
      <c r="G109" t="n">
        <v>1</v>
      </c>
      <c r="H109" s="2" t="n">
        <v>99</v>
      </c>
      <c r="I109" s="2">
        <f>G109*H109</f>
        <v/>
      </c>
      <c r="J109" t="inlineStr">
        <is>
          <t>Paid</t>
        </is>
      </c>
    </row>
    <row r="110">
      <c r="A110" t="inlineStr">
        <is>
          <t>PB-100109</t>
        </is>
      </c>
      <c r="B110" t="inlineStr">
        <is>
          <t>2025-10-04</t>
        </is>
      </c>
      <c r="C110" t="inlineStr">
        <is>
          <t>Silverline Freight</t>
        </is>
      </c>
      <c r="D110" t="inlineStr">
        <is>
          <t>Texas</t>
        </is>
      </c>
      <c r="E110" t="inlineStr">
        <is>
          <t>Training Seat</t>
        </is>
      </c>
      <c r="F110" t="inlineStr">
        <is>
          <t>Services</t>
        </is>
      </c>
      <c r="G110" t="n">
        <v>9</v>
      </c>
      <c r="H110" s="2" t="n">
        <v>275</v>
      </c>
      <c r="I110" s="2">
        <f>G110*H110</f>
        <v/>
      </c>
      <c r="J110" t="inlineStr">
        <is>
          <t>Refunded</t>
        </is>
      </c>
    </row>
    <row r="111">
      <c r="A111" t="inlineStr">
        <is>
          <t>PB-100110</t>
        </is>
      </c>
      <c r="B111" t="inlineStr">
        <is>
          <t>2025-08-16</t>
        </is>
      </c>
      <c r="C111" t="inlineStr">
        <is>
          <t>Kingston Print Works</t>
        </is>
      </c>
      <c r="D111" t="inlineStr">
        <is>
          <t>Quebec</t>
        </is>
      </c>
      <c r="E111" t="inlineStr">
        <is>
          <t>Implementation Day</t>
        </is>
      </c>
      <c r="F111" t="inlineStr">
        <is>
          <t>Services</t>
        </is>
      </c>
      <c r="G111" t="n">
        <v>11</v>
      </c>
      <c r="H111" s="2" t="n">
        <v>1800</v>
      </c>
      <c r="I111" s="2">
        <f>G111*H111</f>
        <v/>
      </c>
      <c r="J111" t="inlineStr">
        <is>
          <t>Refunded</t>
        </is>
      </c>
    </row>
    <row r="112">
      <c r="A112" t="inlineStr">
        <is>
          <t>PB-100111</t>
        </is>
      </c>
      <c r="B112" t="inlineStr">
        <is>
          <t>2025-03-23</t>
        </is>
      </c>
      <c r="C112" t="inlineStr">
        <is>
          <t>Lakeshore Medical Supply</t>
        </is>
      </c>
      <c r="D112" t="inlineStr">
        <is>
          <t>Manitoba</t>
        </is>
      </c>
      <c r="E112" t="inlineStr">
        <is>
          <t>Workflow Platform License</t>
        </is>
      </c>
      <c r="F112" t="inlineStr">
        <is>
          <t>Software</t>
        </is>
      </c>
      <c r="G112" t="n">
        <v>7</v>
      </c>
      <c r="H112" s="2" t="n">
        <v>1200</v>
      </c>
      <c r="I112" s="2">
        <f>G112*H112</f>
        <v/>
      </c>
      <c r="J112" t="inlineStr">
        <is>
          <t>Paid</t>
        </is>
      </c>
    </row>
    <row r="113">
      <c r="A113" t="inlineStr">
        <is>
          <t>PB-100112</t>
        </is>
      </c>
      <c r="B113" t="inlineStr">
        <is>
          <t>2025-11-09</t>
        </is>
      </c>
      <c r="C113" t="inlineStr">
        <is>
          <t>Summit Auto Parts</t>
        </is>
      </c>
      <c r="D113" t="inlineStr">
        <is>
          <t>Ontario</t>
        </is>
      </c>
      <c r="E113" t="inlineStr">
        <is>
          <t>Data Migration</t>
        </is>
      </c>
      <c r="F113" t="inlineStr">
        <is>
          <t>Services</t>
        </is>
      </c>
      <c r="G113" t="n">
        <v>9</v>
      </c>
      <c r="H113" s="2" t="n">
        <v>2400</v>
      </c>
      <c r="I113" s="2">
        <f>G113*H113</f>
        <v/>
      </c>
      <c r="J113" t="inlineStr">
        <is>
          <t>Pending</t>
        </is>
      </c>
    </row>
    <row r="114">
      <c r="A114" t="inlineStr">
        <is>
          <t>PB-100113</t>
        </is>
      </c>
      <c r="B114" t="inlineStr">
        <is>
          <t>2025-05-26</t>
        </is>
      </c>
      <c r="C114" t="inlineStr">
        <is>
          <t>Silverline Freight</t>
        </is>
      </c>
      <c r="D114" t="inlineStr">
        <is>
          <t>Texas</t>
        </is>
      </c>
      <c r="E114" t="inlineStr">
        <is>
          <t>Data Migration</t>
        </is>
      </c>
      <c r="F114" t="inlineStr">
        <is>
          <t>Services</t>
        </is>
      </c>
      <c r="G114" t="n">
        <v>7</v>
      </c>
      <c r="H114" s="2" t="n">
        <v>2400</v>
      </c>
      <c r="I114" s="2">
        <f>G114*H114</f>
        <v/>
      </c>
      <c r="J114" t="inlineStr">
        <is>
          <t>Refunded</t>
        </is>
      </c>
    </row>
    <row r="115">
      <c r="A115" t="inlineStr">
        <is>
          <t>PB-100114</t>
        </is>
      </c>
      <c r="B115" t="inlineStr">
        <is>
          <t>2025-09-29</t>
        </is>
      </c>
      <c r="C115" t="inlineStr">
        <is>
          <t>Blue Heron Foods</t>
        </is>
      </c>
      <c r="D115" t="inlineStr">
        <is>
          <t>Manitoba</t>
        </is>
      </c>
      <c r="E115" t="inlineStr">
        <is>
          <t>Label Printer</t>
        </is>
      </c>
      <c r="F115" t="inlineStr">
        <is>
          <t>Hardware</t>
        </is>
      </c>
      <c r="G115" t="n">
        <v>6</v>
      </c>
      <c r="H115" s="2" t="n">
        <v>185.5</v>
      </c>
      <c r="I115" s="2">
        <f>G115*H115</f>
        <v/>
      </c>
      <c r="J115" t="inlineStr">
        <is>
          <t>Paid</t>
        </is>
      </c>
    </row>
    <row r="116">
      <c r="A116" t="inlineStr">
        <is>
          <t>PB-100115</t>
        </is>
      </c>
      <c r="B116" t="inlineStr">
        <is>
          <t>2025-06-01</t>
        </is>
      </c>
      <c r="C116" t="inlineStr">
        <is>
          <t>Northwind Logistics</t>
        </is>
      </c>
      <c r="D116" t="inlineStr">
        <is>
          <t>Ontario</t>
        </is>
      </c>
      <c r="E116" t="inlineStr">
        <is>
          <t>Label Printer</t>
        </is>
      </c>
      <c r="F116" t="inlineStr">
        <is>
          <t>Hardware</t>
        </is>
      </c>
      <c r="G116" t="n">
        <v>11</v>
      </c>
      <c r="H116" s="2" t="n">
        <v>185.5</v>
      </c>
      <c r="I116" s="2">
        <f>G116*H116</f>
        <v/>
      </c>
      <c r="J116" t="inlineStr">
        <is>
          <t>Paid</t>
        </is>
      </c>
    </row>
    <row r="117">
      <c r="A117" t="inlineStr">
        <is>
          <t>PB-100116</t>
        </is>
      </c>
      <c r="B117" t="inlineStr">
        <is>
          <t>2025-03-22</t>
        </is>
      </c>
      <c r="C117" t="inlineStr">
        <is>
          <t>Lakeshore Medical Supply</t>
        </is>
      </c>
      <c r="D117" t="inlineStr">
        <is>
          <t>Texas</t>
        </is>
      </c>
      <c r="E117" t="inlineStr">
        <is>
          <t>Workflow Platform License</t>
        </is>
      </c>
      <c r="F117" t="inlineStr">
        <is>
          <t>Software</t>
        </is>
      </c>
      <c r="G117" t="n">
        <v>11</v>
      </c>
      <c r="H117" s="2" t="n">
        <v>1200</v>
      </c>
      <c r="I117" s="2">
        <f>G117*H117</f>
        <v/>
      </c>
      <c r="J117" t="inlineStr">
        <is>
          <t>Paid</t>
        </is>
      </c>
    </row>
    <row r="118">
      <c r="A118" t="inlineStr">
        <is>
          <t>PB-100117</t>
        </is>
      </c>
      <c r="B118" t="inlineStr">
        <is>
          <t>2025-07-23</t>
        </is>
      </c>
      <c r="C118" t="inlineStr">
        <is>
          <t>Northwind Logistics</t>
        </is>
      </c>
      <c r="D118" t="inlineStr">
        <is>
          <t>Illinois</t>
        </is>
      </c>
      <c r="E118" t="inlineStr">
        <is>
          <t>Training Seat</t>
        </is>
      </c>
      <c r="F118" t="inlineStr">
        <is>
          <t>Services</t>
        </is>
      </c>
      <c r="G118" t="n">
        <v>12</v>
      </c>
      <c r="H118" s="2" t="n">
        <v>275</v>
      </c>
      <c r="I118" s="2">
        <f>G118*H118</f>
        <v/>
      </c>
      <c r="J118" t="inlineStr">
        <is>
          <t>Paid</t>
        </is>
      </c>
    </row>
    <row r="119">
      <c r="A119" t="inlineStr">
        <is>
          <t>PB-100118</t>
        </is>
      </c>
      <c r="B119" t="inlineStr">
        <is>
          <t>2025-09-02</t>
        </is>
      </c>
      <c r="C119" t="inlineStr">
        <is>
          <t>Blue Heron Foods</t>
        </is>
      </c>
      <c r="D119" t="inlineStr">
        <is>
          <t>Alberta</t>
        </is>
      </c>
      <c r="E119" t="inlineStr">
        <is>
          <t>Warehouse Scanner</t>
        </is>
      </c>
      <c r="F119" t="inlineStr">
        <is>
          <t>Hardware</t>
        </is>
      </c>
      <c r="G119" t="n">
        <v>7</v>
      </c>
      <c r="H119" s="2" t="n">
        <v>320</v>
      </c>
      <c r="I119" s="2">
        <f>G119*H119</f>
        <v/>
      </c>
      <c r="J119" t="inlineStr">
        <is>
          <t>Paid</t>
        </is>
      </c>
    </row>
    <row r="120">
      <c r="A120" t="inlineStr">
        <is>
          <t>PB-100119</t>
        </is>
      </c>
      <c r="B120" t="inlineStr">
        <is>
          <t>2025-08-28</t>
        </is>
      </c>
      <c r="C120" t="inlineStr">
        <is>
          <t>Harbourfront Textiles</t>
        </is>
      </c>
      <c r="D120" t="inlineStr">
        <is>
          <t>Alberta</t>
        </is>
      </c>
      <c r="E120" t="inlineStr">
        <is>
          <t>Implementation Day</t>
        </is>
      </c>
      <c r="F120" t="inlineStr">
        <is>
          <t>Services</t>
        </is>
      </c>
      <c r="G120" t="n">
        <v>12</v>
      </c>
      <c r="H120" s="2" t="n">
        <v>1800</v>
      </c>
      <c r="I120" s="2">
        <f>G120*H120</f>
        <v/>
      </c>
      <c r="J120" t="inlineStr">
        <is>
          <t>Refunded</t>
        </is>
      </c>
    </row>
    <row r="121">
      <c r="A121" t="inlineStr">
        <is>
          <t>PB-100120</t>
        </is>
      </c>
      <c r="B121" t="inlineStr">
        <is>
          <t>2025-11-16</t>
        </is>
      </c>
      <c r="C121" t="inlineStr">
        <is>
          <t>Lakeshore Medical Supply</t>
        </is>
      </c>
      <c r="D121" t="inlineStr">
        <is>
          <t>Manitoba</t>
        </is>
      </c>
      <c r="E121" t="inlineStr">
        <is>
          <t>Implementation Day</t>
        </is>
      </c>
      <c r="F121" t="inlineStr">
        <is>
          <t>Services</t>
        </is>
      </c>
      <c r="G121" t="n">
        <v>1</v>
      </c>
      <c r="H121" s="2" t="n">
        <v>1800</v>
      </c>
      <c r="I121" s="2">
        <f>G121*H121</f>
        <v/>
      </c>
      <c r="J121" t="inlineStr">
        <is>
          <t>Paid</t>
        </is>
      </c>
    </row>
    <row r="122">
      <c r="A122" t="inlineStr">
        <is>
          <t>PB-100121</t>
        </is>
      </c>
      <c r="B122" t="inlineStr">
        <is>
          <t>2025-07-02</t>
        </is>
      </c>
      <c r="C122" t="inlineStr">
        <is>
          <t>Silverline Freight</t>
        </is>
      </c>
      <c r="D122" t="inlineStr">
        <is>
          <t>British Columbia</t>
        </is>
      </c>
      <c r="E122" t="inlineStr">
        <is>
          <t>Warehouse Scanner</t>
        </is>
      </c>
      <c r="F122" t="inlineStr">
        <is>
          <t>Hardware</t>
        </is>
      </c>
      <c r="G122" t="n">
        <v>1</v>
      </c>
      <c r="H122" s="2" t="n">
        <v>320</v>
      </c>
      <c r="I122" s="2">
        <f>G122*H122</f>
        <v/>
      </c>
      <c r="J122" t="inlineStr">
        <is>
          <t>Paid</t>
        </is>
      </c>
    </row>
    <row r="123">
      <c r="A123" t="inlineStr">
        <is>
          <t>PB-100122</t>
        </is>
      </c>
      <c r="B123" t="inlineStr">
        <is>
          <t>2025-03-13</t>
        </is>
      </c>
      <c r="C123" t="inlineStr">
        <is>
          <t>Kingston Print Works</t>
        </is>
      </c>
      <c r="D123" t="inlineStr">
        <is>
          <t>Texas</t>
        </is>
      </c>
      <c r="E123" t="inlineStr">
        <is>
          <t>Training Seat</t>
        </is>
      </c>
      <c r="F123" t="inlineStr">
        <is>
          <t>Services</t>
        </is>
      </c>
      <c r="G123" t="n">
        <v>8</v>
      </c>
      <c r="H123" s="2" t="n">
        <v>275</v>
      </c>
      <c r="I123" s="2">
        <f>G123*H123</f>
        <v/>
      </c>
      <c r="J123" t="inlineStr">
        <is>
          <t>Pending</t>
        </is>
      </c>
    </row>
    <row r="124">
      <c r="A124" t="inlineStr">
        <is>
          <t>PB-100123</t>
        </is>
      </c>
      <c r="B124" t="inlineStr">
        <is>
          <t>2025-10-26</t>
        </is>
      </c>
      <c r="C124" t="inlineStr">
        <is>
          <t>Kingston Print Works</t>
        </is>
      </c>
      <c r="D124" t="inlineStr">
        <is>
          <t>Texas</t>
        </is>
      </c>
      <c r="E124" t="inlineStr">
        <is>
          <t>Label Printer</t>
        </is>
      </c>
      <c r="F124" t="inlineStr">
        <is>
          <t>Hardware</t>
        </is>
      </c>
      <c r="G124" t="n">
        <v>11</v>
      </c>
      <c r="H124" s="2" t="n">
        <v>185.5</v>
      </c>
      <c r="I124" s="2">
        <f>G124*H124</f>
        <v/>
      </c>
      <c r="J124" t="inlineStr">
        <is>
          <t>Paid</t>
        </is>
      </c>
    </row>
    <row r="125">
      <c r="A125" t="inlineStr">
        <is>
          <t>PB-100124</t>
        </is>
      </c>
      <c r="B125" t="inlineStr">
        <is>
          <t>2025-03-07</t>
        </is>
      </c>
      <c r="C125" t="inlineStr">
        <is>
          <t>Cedar &amp; Co. Furniture</t>
        </is>
      </c>
      <c r="D125" t="inlineStr">
        <is>
          <t>Manitoba</t>
        </is>
      </c>
      <c r="E125" t="inlineStr">
        <is>
          <t>Support Plan (Monthly)</t>
        </is>
      </c>
      <c r="F125" t="inlineStr">
        <is>
          <t>Services</t>
        </is>
      </c>
      <c r="G125" t="n">
        <v>5</v>
      </c>
      <c r="H125" s="2" t="n">
        <v>450</v>
      </c>
      <c r="I125" s="2">
        <f>G125*H125</f>
        <v/>
      </c>
      <c r="J125" t="inlineStr">
        <is>
          <t>Paid</t>
        </is>
      </c>
    </row>
    <row r="126">
      <c r="A126" t="inlineStr">
        <is>
          <t>PB-100125</t>
        </is>
      </c>
      <c r="B126" t="inlineStr">
        <is>
          <t>2025-11-16</t>
        </is>
      </c>
      <c r="C126" t="inlineStr">
        <is>
          <t>Granite Peak Tools</t>
        </is>
      </c>
      <c r="D126" t="inlineStr">
        <is>
          <t>New York</t>
        </is>
      </c>
      <c r="E126" t="inlineStr">
        <is>
          <t>Label Printer</t>
        </is>
      </c>
      <c r="F126" t="inlineStr">
        <is>
          <t>Hardware</t>
        </is>
      </c>
      <c r="G126" t="n">
        <v>9</v>
      </c>
      <c r="H126" s="2" t="n">
        <v>185.5</v>
      </c>
      <c r="I126" s="2">
        <f>G126*H126</f>
        <v/>
      </c>
      <c r="J126" t="inlineStr">
        <is>
          <t>Paid</t>
        </is>
      </c>
    </row>
    <row r="127">
      <c r="A127" t="inlineStr">
        <is>
          <t>PB-100126</t>
        </is>
      </c>
      <c r="B127" t="inlineStr">
        <is>
          <t>2025-05-23</t>
        </is>
      </c>
      <c r="C127" t="inlineStr">
        <is>
          <t>Cedar &amp; Co. Furniture</t>
        </is>
      </c>
      <c r="D127" t="inlineStr">
        <is>
          <t>Alberta</t>
        </is>
      </c>
      <c r="E127" t="inlineStr">
        <is>
          <t>Warehouse Scanner</t>
        </is>
      </c>
      <c r="F127" t="inlineStr">
        <is>
          <t>Hardware</t>
        </is>
      </c>
      <c r="G127" t="n">
        <v>11</v>
      </c>
      <c r="H127" s="2" t="n">
        <v>320</v>
      </c>
      <c r="I127" s="2">
        <f>G127*H127</f>
        <v/>
      </c>
      <c r="J127" t="inlineStr">
        <is>
          <t>Paid</t>
        </is>
      </c>
    </row>
    <row r="128">
      <c r="A128" t="inlineStr">
        <is>
          <t>PB-100127</t>
        </is>
      </c>
      <c r="B128" t="inlineStr">
        <is>
          <t>2025-01-21</t>
        </is>
      </c>
      <c r="C128" t="inlineStr">
        <is>
          <t>Kingston Print Works</t>
        </is>
      </c>
      <c r="D128" t="inlineStr">
        <is>
          <t>Ontario</t>
        </is>
      </c>
      <c r="E128" t="inlineStr">
        <is>
          <t>Warehouse Scanner</t>
        </is>
      </c>
      <c r="F128" t="inlineStr">
        <is>
          <t>Hardware</t>
        </is>
      </c>
      <c r="G128" t="n">
        <v>11</v>
      </c>
      <c r="H128" s="2" t="n">
        <v>320</v>
      </c>
      <c r="I128" s="2">
        <f>G128*H128</f>
        <v/>
      </c>
      <c r="J128" t="inlineStr">
        <is>
          <t>Paid</t>
        </is>
      </c>
    </row>
    <row r="129">
      <c r="A129" t="inlineStr">
        <is>
          <t>PB-100128</t>
        </is>
      </c>
      <c r="B129" t="inlineStr">
        <is>
          <t>2025-08-06</t>
        </is>
      </c>
      <c r="C129" t="inlineStr">
        <is>
          <t>Northwind Logistics</t>
        </is>
      </c>
      <c r="D129" t="inlineStr">
        <is>
          <t>Ontario</t>
        </is>
      </c>
      <c r="E129" t="inlineStr">
        <is>
          <t>Label Printer</t>
        </is>
      </c>
      <c r="F129" t="inlineStr">
        <is>
          <t>Hardware</t>
        </is>
      </c>
      <c r="G129" t="n">
        <v>5</v>
      </c>
      <c r="H129" s="2" t="n">
        <v>185.5</v>
      </c>
      <c r="I129" s="2">
        <f>G129*H129</f>
        <v/>
      </c>
      <c r="J129" t="inlineStr">
        <is>
          <t>Paid</t>
        </is>
      </c>
    </row>
    <row r="130">
      <c r="A130" t="inlineStr">
        <is>
          <t>PB-100129</t>
        </is>
      </c>
      <c r="B130" t="inlineStr">
        <is>
          <t>2025-05-23</t>
        </is>
      </c>
      <c r="C130" t="inlineStr">
        <is>
          <t>Maple Ridge Distribution</t>
        </is>
      </c>
      <c r="D130" t="inlineStr">
        <is>
          <t>Quebec</t>
        </is>
      </c>
      <c r="E130" t="inlineStr">
        <is>
          <t>Warehouse Scanner</t>
        </is>
      </c>
      <c r="F130" t="inlineStr">
        <is>
          <t>Hardware</t>
        </is>
      </c>
      <c r="G130" t="n">
        <v>9</v>
      </c>
      <c r="H130" s="2" t="n">
        <v>320</v>
      </c>
      <c r="I130" s="2">
        <f>G130*H130</f>
        <v/>
      </c>
      <c r="J130" t="inlineStr">
        <is>
          <t>Paid</t>
        </is>
      </c>
    </row>
    <row r="131">
      <c r="A131" t="inlineStr">
        <is>
          <t>PB-100130</t>
        </is>
      </c>
      <c r="B131" t="inlineStr">
        <is>
          <t>2025-07-11</t>
        </is>
      </c>
      <c r="C131" t="inlineStr">
        <is>
          <t>Prairie Wind Farms</t>
        </is>
      </c>
      <c r="D131" t="inlineStr">
        <is>
          <t>Manitoba</t>
        </is>
      </c>
      <c r="E131" t="inlineStr">
        <is>
          <t>Warehouse Scanner</t>
        </is>
      </c>
      <c r="F131" t="inlineStr">
        <is>
          <t>Hardware</t>
        </is>
      </c>
      <c r="G131" t="n">
        <v>11</v>
      </c>
      <c r="H131" s="2" t="n">
        <v>320</v>
      </c>
      <c r="I131" s="2">
        <f>G131*H131</f>
        <v/>
      </c>
      <c r="J131" t="inlineStr">
        <is>
          <t>Paid</t>
        </is>
      </c>
    </row>
    <row r="132">
      <c r="A132" t="inlineStr">
        <is>
          <t>PB-100131</t>
        </is>
      </c>
      <c r="B132" t="inlineStr">
        <is>
          <t>2025-06-25</t>
        </is>
      </c>
      <c r="C132" t="inlineStr">
        <is>
          <t>Prairie Wind Farms</t>
        </is>
      </c>
      <c r="D132" t="inlineStr">
        <is>
          <t>British Columbia</t>
        </is>
      </c>
      <c r="E132" t="inlineStr">
        <is>
          <t>Warehouse Scanner</t>
        </is>
      </c>
      <c r="F132" t="inlineStr">
        <is>
          <t>Hardware</t>
        </is>
      </c>
      <c r="G132" t="n">
        <v>6</v>
      </c>
      <c r="H132" s="2" t="n">
        <v>320</v>
      </c>
      <c r="I132" s="2">
        <f>G132*H132</f>
        <v/>
      </c>
      <c r="J132" t="inlineStr">
        <is>
          <t>Paid</t>
        </is>
      </c>
    </row>
    <row r="133">
      <c r="A133" t="inlineStr">
        <is>
          <t>PB-100132</t>
        </is>
      </c>
      <c r="B133" t="inlineStr">
        <is>
          <t>2025-11-16</t>
        </is>
      </c>
      <c r="C133" t="inlineStr">
        <is>
          <t>Cedar &amp; Co. Furniture</t>
        </is>
      </c>
      <c r="D133" t="inlineStr">
        <is>
          <t>Manitoba</t>
        </is>
      </c>
      <c r="E133" t="inlineStr">
        <is>
          <t>Implementation Day</t>
        </is>
      </c>
      <c r="F133" t="inlineStr">
        <is>
          <t>Services</t>
        </is>
      </c>
      <c r="G133" t="n">
        <v>8</v>
      </c>
      <c r="H133" s="2" t="n">
        <v>1800</v>
      </c>
      <c r="I133" s="2">
        <f>G133*H133</f>
        <v/>
      </c>
      <c r="J133" t="inlineStr">
        <is>
          <t>Pending</t>
        </is>
      </c>
    </row>
    <row r="134">
      <c r="A134" t="inlineStr">
        <is>
          <t>PB-100133</t>
        </is>
      </c>
      <c r="B134" t="inlineStr">
        <is>
          <t>2025-03-19</t>
        </is>
      </c>
      <c r="C134" t="inlineStr">
        <is>
          <t>Granite Peak Tools</t>
        </is>
      </c>
      <c r="D134" t="inlineStr">
        <is>
          <t>British Columbia</t>
        </is>
      </c>
      <c r="E134" t="inlineStr">
        <is>
          <t>Label Printer</t>
        </is>
      </c>
      <c r="F134" t="inlineStr">
        <is>
          <t>Hardware</t>
        </is>
      </c>
      <c r="G134" t="n">
        <v>7</v>
      </c>
      <c r="H134" s="2" t="n">
        <v>185.5</v>
      </c>
      <c r="I134" s="2">
        <f>G134*H134</f>
        <v/>
      </c>
      <c r="J134" t="inlineStr">
        <is>
          <t>Refunded</t>
        </is>
      </c>
    </row>
    <row r="135">
      <c r="A135" t="inlineStr">
        <is>
          <t>PB-100134</t>
        </is>
      </c>
      <c r="B135" t="inlineStr">
        <is>
          <t>2025-10-08</t>
        </is>
      </c>
      <c r="C135" t="inlineStr">
        <is>
          <t>Birchwood Interiors</t>
        </is>
      </c>
      <c r="D135" t="inlineStr">
        <is>
          <t>British Columbia</t>
        </is>
      </c>
      <c r="E135" t="inlineStr">
        <is>
          <t>Training Seat</t>
        </is>
      </c>
      <c r="F135" t="inlineStr">
        <is>
          <t>Services</t>
        </is>
      </c>
      <c r="G135" t="n">
        <v>5</v>
      </c>
      <c r="H135" s="2" t="n">
        <v>275</v>
      </c>
      <c r="I135" s="2">
        <f>G135*H135</f>
        <v/>
      </c>
      <c r="J135" t="inlineStr">
        <is>
          <t>Pending</t>
        </is>
      </c>
    </row>
    <row r="136">
      <c r="A136" t="inlineStr">
        <is>
          <t>PB-100135</t>
        </is>
      </c>
      <c r="B136" t="inlineStr">
        <is>
          <t>2025-02-19</t>
        </is>
      </c>
      <c r="C136" t="inlineStr">
        <is>
          <t>Prairie Wind Farms</t>
        </is>
      </c>
      <c r="D136" t="inlineStr">
        <is>
          <t>Illinois</t>
        </is>
      </c>
      <c r="E136" t="inlineStr">
        <is>
          <t>Training Seat</t>
        </is>
      </c>
      <c r="F136" t="inlineStr">
        <is>
          <t>Services</t>
        </is>
      </c>
      <c r="G136" t="n">
        <v>10</v>
      </c>
      <c r="H136" s="2" t="n">
        <v>275</v>
      </c>
      <c r="I136" s="2">
        <f>G136*H136</f>
        <v/>
      </c>
      <c r="J136" t="inlineStr">
        <is>
          <t>Paid</t>
        </is>
      </c>
    </row>
    <row r="137">
      <c r="A137" t="inlineStr">
        <is>
          <t>PB-100136</t>
        </is>
      </c>
      <c r="B137" t="inlineStr">
        <is>
          <t>2025-10-16</t>
        </is>
      </c>
      <c r="C137" t="inlineStr">
        <is>
          <t>Summit Auto Parts</t>
        </is>
      </c>
      <c r="D137" t="inlineStr">
        <is>
          <t>Manitoba</t>
        </is>
      </c>
      <c r="E137" t="inlineStr">
        <is>
          <t>Implementation Day</t>
        </is>
      </c>
      <c r="F137" t="inlineStr">
        <is>
          <t>Services</t>
        </is>
      </c>
      <c r="G137" t="n">
        <v>7</v>
      </c>
      <c r="H137" s="2" t="n">
        <v>1800</v>
      </c>
      <c r="I137" s="2">
        <f>G137*H137</f>
        <v/>
      </c>
      <c r="J137" t="inlineStr">
        <is>
          <t>Pending</t>
        </is>
      </c>
    </row>
    <row r="138">
      <c r="A138" t="inlineStr">
        <is>
          <t>PB-100137</t>
        </is>
      </c>
      <c r="B138" t="inlineStr">
        <is>
          <t>2025-02-08</t>
        </is>
      </c>
      <c r="C138" t="inlineStr">
        <is>
          <t>Blue Heron Foods</t>
        </is>
      </c>
      <c r="D138" t="inlineStr">
        <is>
          <t>Alberta</t>
        </is>
      </c>
      <c r="E138" t="inlineStr">
        <is>
          <t>Label Printer</t>
        </is>
      </c>
      <c r="F138" t="inlineStr">
        <is>
          <t>Hardware</t>
        </is>
      </c>
      <c r="G138" t="n">
        <v>1</v>
      </c>
      <c r="H138" s="2" t="n">
        <v>185.5</v>
      </c>
      <c r="I138" s="2">
        <f>G138*H138</f>
        <v/>
      </c>
      <c r="J138" t="inlineStr">
        <is>
          <t>Refunded</t>
        </is>
      </c>
    </row>
    <row r="139">
      <c r="A139" t="inlineStr">
        <is>
          <t>PB-100138</t>
        </is>
      </c>
      <c r="B139" t="inlineStr">
        <is>
          <t>2025-06-05</t>
        </is>
      </c>
      <c r="C139" t="inlineStr">
        <is>
          <t>Prairie Wind Farms</t>
        </is>
      </c>
      <c r="D139" t="inlineStr">
        <is>
          <t>Illinois</t>
        </is>
      </c>
      <c r="E139" t="inlineStr">
        <is>
          <t>Implementation Day</t>
        </is>
      </c>
      <c r="F139" t="inlineStr">
        <is>
          <t>Services</t>
        </is>
      </c>
      <c r="G139" t="n">
        <v>12</v>
      </c>
      <c r="H139" s="2" t="n">
        <v>1800</v>
      </c>
      <c r="I139" s="2">
        <f>G139*H139</f>
        <v/>
      </c>
      <c r="J139" t="inlineStr">
        <is>
          <t>Paid</t>
        </is>
      </c>
    </row>
    <row r="140">
      <c r="A140" t="inlineStr">
        <is>
          <t>PB-100139</t>
        </is>
      </c>
      <c r="B140" t="inlineStr">
        <is>
          <t>2025-07-03</t>
        </is>
      </c>
      <c r="C140" t="inlineStr">
        <is>
          <t>Kingston Print Works</t>
        </is>
      </c>
      <c r="D140" t="inlineStr">
        <is>
          <t>Illinois</t>
        </is>
      </c>
      <c r="E140" t="inlineStr">
        <is>
          <t>Support Plan (Monthly)</t>
        </is>
      </c>
      <c r="F140" t="inlineStr">
        <is>
          <t>Services</t>
        </is>
      </c>
      <c r="G140" t="n">
        <v>4</v>
      </c>
      <c r="H140" s="2" t="n">
        <v>450</v>
      </c>
      <c r="I140" s="2">
        <f>G140*H140</f>
        <v/>
      </c>
      <c r="J140" t="inlineStr">
        <is>
          <t>Paid</t>
        </is>
      </c>
    </row>
    <row r="141">
      <c r="A141" t="inlineStr">
        <is>
          <t>PB-100140</t>
        </is>
      </c>
      <c r="B141" t="inlineStr">
        <is>
          <t>2025-12-30</t>
        </is>
      </c>
      <c r="C141" t="inlineStr">
        <is>
          <t>Prairie Wind Farms</t>
        </is>
      </c>
      <c r="D141" t="inlineStr">
        <is>
          <t>New York</t>
        </is>
      </c>
      <c r="E141" t="inlineStr">
        <is>
          <t>Implementation Day</t>
        </is>
      </c>
      <c r="F141" t="inlineStr">
        <is>
          <t>Services</t>
        </is>
      </c>
      <c r="G141" t="n">
        <v>6</v>
      </c>
      <c r="H141" s="2" t="n">
        <v>1800</v>
      </c>
      <c r="I141" s="2">
        <f>G141*H141</f>
        <v/>
      </c>
      <c r="J141" t="inlineStr">
        <is>
          <t>Pending</t>
        </is>
      </c>
    </row>
    <row r="142">
      <c r="A142" t="inlineStr">
        <is>
          <t>PB-100141</t>
        </is>
      </c>
      <c r="B142" t="inlineStr">
        <is>
          <t>2025-06-12</t>
        </is>
      </c>
      <c r="C142" t="inlineStr">
        <is>
          <t>Cedar &amp; Co. Furniture</t>
        </is>
      </c>
      <c r="D142" t="inlineStr">
        <is>
          <t>Texas</t>
        </is>
      </c>
      <c r="E142" t="inlineStr">
        <is>
          <t>Label Printer</t>
        </is>
      </c>
      <c r="F142" t="inlineStr">
        <is>
          <t>Hardware</t>
        </is>
      </c>
      <c r="G142" t="n">
        <v>8</v>
      </c>
      <c r="H142" s="2" t="n">
        <v>185.5</v>
      </c>
      <c r="I142" s="2">
        <f>G142*H142</f>
        <v/>
      </c>
      <c r="J142" t="inlineStr">
        <is>
          <t>Refunded</t>
        </is>
      </c>
    </row>
    <row r="143">
      <c r="A143" t="inlineStr">
        <is>
          <t>PB-100142</t>
        </is>
      </c>
      <c r="B143" t="inlineStr">
        <is>
          <t>2025-07-05</t>
        </is>
      </c>
      <c r="C143" t="inlineStr">
        <is>
          <t>Granite Peak Tools</t>
        </is>
      </c>
      <c r="D143" t="inlineStr">
        <is>
          <t>Ontario</t>
        </is>
      </c>
      <c r="E143" t="inlineStr">
        <is>
          <t>Warehouse Scanner</t>
        </is>
      </c>
      <c r="F143" t="inlineStr">
        <is>
          <t>Hardware</t>
        </is>
      </c>
      <c r="G143" t="n">
        <v>2</v>
      </c>
      <c r="H143" s="2" t="n">
        <v>320</v>
      </c>
      <c r="I143" s="2">
        <f>G143*H143</f>
        <v/>
      </c>
      <c r="J143" t="inlineStr">
        <is>
          <t>Paid</t>
        </is>
      </c>
    </row>
    <row r="144">
      <c r="A144" t="inlineStr">
        <is>
          <t>PB-100143</t>
        </is>
      </c>
      <c r="B144" t="inlineStr">
        <is>
          <t>2025-07-18</t>
        </is>
      </c>
      <c r="C144" t="inlineStr">
        <is>
          <t>Cedar &amp; Co. Furniture</t>
        </is>
      </c>
      <c r="D144" t="inlineStr">
        <is>
          <t>Illinois</t>
        </is>
      </c>
      <c r="E144" t="inlineStr">
        <is>
          <t>API Add-on</t>
        </is>
      </c>
      <c r="F144" t="inlineStr">
        <is>
          <t>Software</t>
        </is>
      </c>
      <c r="G144" t="n">
        <v>10</v>
      </c>
      <c r="H144" s="2" t="n">
        <v>99</v>
      </c>
      <c r="I144" s="2">
        <f>G144*H144</f>
        <v/>
      </c>
      <c r="J144" t="inlineStr">
        <is>
          <t>Pending</t>
        </is>
      </c>
    </row>
    <row r="145">
      <c r="A145" t="inlineStr">
        <is>
          <t>PB-100144</t>
        </is>
      </c>
      <c r="B145" t="inlineStr">
        <is>
          <t>2025-10-16</t>
        </is>
      </c>
      <c r="C145" t="inlineStr">
        <is>
          <t>Harbourfront Textiles</t>
        </is>
      </c>
      <c r="D145" t="inlineStr">
        <is>
          <t>British Columbia</t>
        </is>
      </c>
      <c r="E145" t="inlineStr">
        <is>
          <t>Support Plan (Monthly)</t>
        </is>
      </c>
      <c r="F145" t="inlineStr">
        <is>
          <t>Services</t>
        </is>
      </c>
      <c r="G145" t="n">
        <v>10</v>
      </c>
      <c r="H145" s="2" t="n">
        <v>450</v>
      </c>
      <c r="I145" s="2">
        <f>G145*H145</f>
        <v/>
      </c>
      <c r="J145" t="inlineStr">
        <is>
          <t>Paid</t>
        </is>
      </c>
    </row>
    <row r="146">
      <c r="A146" t="inlineStr">
        <is>
          <t>PB-100145</t>
        </is>
      </c>
      <c r="B146" t="inlineStr">
        <is>
          <t>2025-01-12</t>
        </is>
      </c>
      <c r="C146" t="inlineStr">
        <is>
          <t>Cedar &amp; Co. Furniture</t>
        </is>
      </c>
      <c r="D146" t="inlineStr">
        <is>
          <t>Ontario</t>
        </is>
      </c>
      <c r="E146" t="inlineStr">
        <is>
          <t>Data Migration</t>
        </is>
      </c>
      <c r="F146" t="inlineStr">
        <is>
          <t>Services</t>
        </is>
      </c>
      <c r="G146" t="n">
        <v>5</v>
      </c>
      <c r="H146" s="2" t="n">
        <v>2400</v>
      </c>
      <c r="I146" s="2">
        <f>G146*H146</f>
        <v/>
      </c>
      <c r="J146" t="inlineStr">
        <is>
          <t>Refunded</t>
        </is>
      </c>
    </row>
    <row r="147">
      <c r="A147" t="inlineStr">
        <is>
          <t>PB-100146</t>
        </is>
      </c>
      <c r="B147" t="inlineStr">
        <is>
          <t>2025-06-01</t>
        </is>
      </c>
      <c r="C147" t="inlineStr">
        <is>
          <t>Northwind Logistics</t>
        </is>
      </c>
      <c r="D147" t="inlineStr">
        <is>
          <t>Texas</t>
        </is>
      </c>
      <c r="E147" t="inlineStr">
        <is>
          <t>Support Plan (Monthly)</t>
        </is>
      </c>
      <c r="F147" t="inlineStr">
        <is>
          <t>Services</t>
        </is>
      </c>
      <c r="G147" t="n">
        <v>10</v>
      </c>
      <c r="H147" s="2" t="n">
        <v>450</v>
      </c>
      <c r="I147" s="2">
        <f>G147*H147</f>
        <v/>
      </c>
      <c r="J147" t="inlineStr">
        <is>
          <t>Paid</t>
        </is>
      </c>
    </row>
    <row r="148">
      <c r="A148" t="inlineStr">
        <is>
          <t>PB-100147</t>
        </is>
      </c>
      <c r="B148" t="inlineStr">
        <is>
          <t>2025-02-13</t>
        </is>
      </c>
      <c r="C148" t="inlineStr">
        <is>
          <t>Granite Peak Tools</t>
        </is>
      </c>
      <c r="D148" t="inlineStr">
        <is>
          <t>Quebec</t>
        </is>
      </c>
      <c r="E148" t="inlineStr">
        <is>
          <t>Label Printer</t>
        </is>
      </c>
      <c r="F148" t="inlineStr">
        <is>
          <t>Hardware</t>
        </is>
      </c>
      <c r="G148" t="n">
        <v>9</v>
      </c>
      <c r="H148" s="2" t="n">
        <v>185.5</v>
      </c>
      <c r="I148" s="2">
        <f>G148*H148</f>
        <v/>
      </c>
      <c r="J148" t="inlineStr">
        <is>
          <t>Paid</t>
        </is>
      </c>
    </row>
    <row r="149">
      <c r="A149" t="inlineStr">
        <is>
          <t>PB-100148</t>
        </is>
      </c>
      <c r="B149" t="inlineStr">
        <is>
          <t>2025-02-13</t>
        </is>
      </c>
      <c r="C149" t="inlineStr">
        <is>
          <t>Northwind Logistics</t>
        </is>
      </c>
      <c r="D149" t="inlineStr">
        <is>
          <t>British Columbia</t>
        </is>
      </c>
      <c r="E149" t="inlineStr">
        <is>
          <t>Implementation Day</t>
        </is>
      </c>
      <c r="F149" t="inlineStr">
        <is>
          <t>Services</t>
        </is>
      </c>
      <c r="G149" t="n">
        <v>6</v>
      </c>
      <c r="H149" s="2" t="n">
        <v>1800</v>
      </c>
      <c r="I149" s="2">
        <f>G149*H149</f>
        <v/>
      </c>
      <c r="J149" t="inlineStr">
        <is>
          <t>Paid</t>
        </is>
      </c>
    </row>
    <row r="150">
      <c r="A150" t="inlineStr">
        <is>
          <t>PB-100149</t>
        </is>
      </c>
      <c r="B150" t="inlineStr">
        <is>
          <t>2025-12-31</t>
        </is>
      </c>
      <c r="C150" t="inlineStr">
        <is>
          <t>Cedar &amp; Co. Furniture</t>
        </is>
      </c>
      <c r="D150" t="inlineStr">
        <is>
          <t>Manitoba</t>
        </is>
      </c>
      <c r="E150" t="inlineStr">
        <is>
          <t>API Add-on</t>
        </is>
      </c>
      <c r="F150" t="inlineStr">
        <is>
          <t>Software</t>
        </is>
      </c>
      <c r="G150" t="n">
        <v>4</v>
      </c>
      <c r="H150" s="2" t="n">
        <v>99</v>
      </c>
      <c r="I150" s="2">
        <f>G150*H150</f>
        <v/>
      </c>
      <c r="J150" t="inlineStr">
        <is>
          <t>Refunded</t>
        </is>
      </c>
    </row>
    <row r="151">
      <c r="A151" t="inlineStr">
        <is>
          <t>PB-100150</t>
        </is>
      </c>
      <c r="B151" t="inlineStr">
        <is>
          <t>2025-07-21</t>
        </is>
      </c>
      <c r="C151" t="inlineStr">
        <is>
          <t>Granite Peak Tools</t>
        </is>
      </c>
      <c r="D151" t="inlineStr">
        <is>
          <t>Illinois</t>
        </is>
      </c>
      <c r="E151" t="inlineStr">
        <is>
          <t>Training Seat</t>
        </is>
      </c>
      <c r="F151" t="inlineStr">
        <is>
          <t>Services</t>
        </is>
      </c>
      <c r="G151" t="n">
        <v>8</v>
      </c>
      <c r="H151" s="2" t="n">
        <v>275</v>
      </c>
      <c r="I151" s="2">
        <f>G151*H151</f>
        <v/>
      </c>
      <c r="J151" t="inlineStr">
        <is>
          <t>Paid</t>
        </is>
      </c>
    </row>
    <row r="152">
      <c r="A152" t="inlineStr">
        <is>
          <t>PB-100151</t>
        </is>
      </c>
      <c r="B152" t="inlineStr">
        <is>
          <t>2025-09-07</t>
        </is>
      </c>
      <c r="C152" t="inlineStr">
        <is>
          <t>Silverline Freight</t>
        </is>
      </c>
      <c r="D152" t="inlineStr">
        <is>
          <t>Quebec</t>
        </is>
      </c>
      <c r="E152" t="inlineStr">
        <is>
          <t>Support Plan (Monthly)</t>
        </is>
      </c>
      <c r="F152" t="inlineStr">
        <is>
          <t>Services</t>
        </is>
      </c>
      <c r="G152" t="n">
        <v>8</v>
      </c>
      <c r="H152" s="2" t="n">
        <v>450</v>
      </c>
      <c r="I152" s="2">
        <f>G152*H152</f>
        <v/>
      </c>
      <c r="J152" t="inlineStr">
        <is>
          <t>Refunded</t>
        </is>
      </c>
    </row>
    <row r="153">
      <c r="A153" t="inlineStr">
        <is>
          <t>PB-100152</t>
        </is>
      </c>
      <c r="B153" t="inlineStr">
        <is>
          <t>2025-12-08</t>
        </is>
      </c>
      <c r="C153" t="inlineStr">
        <is>
          <t>Granite Peak Tools</t>
        </is>
      </c>
      <c r="D153" t="inlineStr">
        <is>
          <t>Ontario</t>
        </is>
      </c>
      <c r="E153" t="inlineStr">
        <is>
          <t>Workflow Platform License</t>
        </is>
      </c>
      <c r="F153" t="inlineStr">
        <is>
          <t>Software</t>
        </is>
      </c>
      <c r="G153" t="n">
        <v>7</v>
      </c>
      <c r="H153" s="2" t="n">
        <v>1200</v>
      </c>
      <c r="I153" s="2">
        <f>G153*H153</f>
        <v/>
      </c>
      <c r="J153" t="inlineStr">
        <is>
          <t>Pending</t>
        </is>
      </c>
    </row>
    <row r="154">
      <c r="A154" t="inlineStr">
        <is>
          <t>PB-100153</t>
        </is>
      </c>
      <c r="B154" t="inlineStr">
        <is>
          <t>2025-10-05</t>
        </is>
      </c>
      <c r="C154" t="inlineStr">
        <is>
          <t>Kingston Print Works</t>
        </is>
      </c>
      <c r="D154" t="inlineStr">
        <is>
          <t>Ontario</t>
        </is>
      </c>
      <c r="E154" t="inlineStr">
        <is>
          <t>Implementation Day</t>
        </is>
      </c>
      <c r="F154" t="inlineStr">
        <is>
          <t>Services</t>
        </is>
      </c>
      <c r="G154" t="n">
        <v>8</v>
      </c>
      <c r="H154" s="2" t="n">
        <v>1800</v>
      </c>
      <c r="I154" s="2">
        <f>G154*H154</f>
        <v/>
      </c>
      <c r="J154" t="inlineStr">
        <is>
          <t>Refunded</t>
        </is>
      </c>
    </row>
    <row r="155">
      <c r="A155" t="inlineStr">
        <is>
          <t>PB-100154</t>
        </is>
      </c>
      <c r="B155" t="inlineStr">
        <is>
          <t>2025-01-06</t>
        </is>
      </c>
      <c r="C155" t="inlineStr">
        <is>
          <t>Maple Ridge Distribution</t>
        </is>
      </c>
      <c r="D155" t="inlineStr">
        <is>
          <t>Texas</t>
        </is>
      </c>
      <c r="E155" t="inlineStr">
        <is>
          <t>Training Seat</t>
        </is>
      </c>
      <c r="F155" t="inlineStr">
        <is>
          <t>Services</t>
        </is>
      </c>
      <c r="G155" t="n">
        <v>12</v>
      </c>
      <c r="H155" s="2" t="n">
        <v>275</v>
      </c>
      <c r="I155" s="2">
        <f>G155*H155</f>
        <v/>
      </c>
      <c r="J155" t="inlineStr">
        <is>
          <t>Pending</t>
        </is>
      </c>
    </row>
    <row r="156">
      <c r="A156" t="inlineStr">
        <is>
          <t>PB-100155</t>
        </is>
      </c>
      <c r="B156" t="inlineStr">
        <is>
          <t>2025-03-25</t>
        </is>
      </c>
      <c r="C156" t="inlineStr">
        <is>
          <t>Kingston Print Works</t>
        </is>
      </c>
      <c r="D156" t="inlineStr">
        <is>
          <t>Texas</t>
        </is>
      </c>
      <c r="E156" t="inlineStr">
        <is>
          <t>Support Plan (Monthly)</t>
        </is>
      </c>
      <c r="F156" t="inlineStr">
        <is>
          <t>Services</t>
        </is>
      </c>
      <c r="G156" t="n">
        <v>4</v>
      </c>
      <c r="H156" s="2" t="n">
        <v>450</v>
      </c>
      <c r="I156" s="2">
        <f>G156*H156</f>
        <v/>
      </c>
      <c r="J156" t="inlineStr">
        <is>
          <t>Paid</t>
        </is>
      </c>
    </row>
    <row r="157">
      <c r="A157" t="inlineStr">
        <is>
          <t>PB-100156</t>
        </is>
      </c>
      <c r="B157" t="inlineStr">
        <is>
          <t>2025-07-19</t>
        </is>
      </c>
      <c r="C157" t="inlineStr">
        <is>
          <t>Lakeshore Medical Supply</t>
        </is>
      </c>
      <c r="D157" t="inlineStr">
        <is>
          <t>New York</t>
        </is>
      </c>
      <c r="E157" t="inlineStr">
        <is>
          <t>Training Seat</t>
        </is>
      </c>
      <c r="F157" t="inlineStr">
        <is>
          <t>Services</t>
        </is>
      </c>
      <c r="G157" t="n">
        <v>4</v>
      </c>
      <c r="H157" s="2" t="n">
        <v>275</v>
      </c>
      <c r="I157" s="2">
        <f>G157*H157</f>
        <v/>
      </c>
      <c r="J157" t="inlineStr">
        <is>
          <t>Paid</t>
        </is>
      </c>
    </row>
    <row r="158">
      <c r="A158" t="inlineStr">
        <is>
          <t>PB-100157</t>
        </is>
      </c>
      <c r="B158" t="inlineStr">
        <is>
          <t>2025-06-07</t>
        </is>
      </c>
      <c r="C158" t="inlineStr">
        <is>
          <t>Birchwood Interiors</t>
        </is>
      </c>
      <c r="D158" t="inlineStr">
        <is>
          <t>Quebec</t>
        </is>
      </c>
      <c r="E158" t="inlineStr">
        <is>
          <t>Workflow Platform License</t>
        </is>
      </c>
      <c r="F158" t="inlineStr">
        <is>
          <t>Software</t>
        </is>
      </c>
      <c r="G158" t="n">
        <v>8</v>
      </c>
      <c r="H158" s="2" t="n">
        <v>1200</v>
      </c>
      <c r="I158" s="2">
        <f>G158*H158</f>
        <v/>
      </c>
      <c r="J158" t="inlineStr">
        <is>
          <t>Paid</t>
        </is>
      </c>
    </row>
    <row r="159">
      <c r="A159" t="inlineStr">
        <is>
          <t>PB-100158</t>
        </is>
      </c>
      <c r="B159" t="inlineStr">
        <is>
          <t>2025-02-01</t>
        </is>
      </c>
      <c r="C159" t="inlineStr">
        <is>
          <t>Prairie Wind Farms</t>
        </is>
      </c>
      <c r="D159" t="inlineStr">
        <is>
          <t>Ontario</t>
        </is>
      </c>
      <c r="E159" t="inlineStr">
        <is>
          <t>Support Plan (Monthly)</t>
        </is>
      </c>
      <c r="F159" t="inlineStr">
        <is>
          <t>Services</t>
        </is>
      </c>
      <c r="G159" t="n">
        <v>3</v>
      </c>
      <c r="H159" s="2" t="n">
        <v>450</v>
      </c>
      <c r="I159" s="2">
        <f>G159*H159</f>
        <v/>
      </c>
      <c r="J159" t="inlineStr">
        <is>
          <t>Refunded</t>
        </is>
      </c>
    </row>
    <row r="160">
      <c r="A160" t="inlineStr">
        <is>
          <t>PB-100159</t>
        </is>
      </c>
      <c r="B160" t="inlineStr">
        <is>
          <t>2025-06-10</t>
        </is>
      </c>
      <c r="C160" t="inlineStr">
        <is>
          <t>Maple Ridge Distribution</t>
        </is>
      </c>
      <c r="D160" t="inlineStr">
        <is>
          <t>Alberta</t>
        </is>
      </c>
      <c r="E160" t="inlineStr">
        <is>
          <t>Data Migration</t>
        </is>
      </c>
      <c r="F160" t="inlineStr">
        <is>
          <t>Services</t>
        </is>
      </c>
      <c r="G160" t="n">
        <v>1</v>
      </c>
      <c r="H160" s="2" t="n">
        <v>2400</v>
      </c>
      <c r="I160" s="2">
        <f>G160*H160</f>
        <v/>
      </c>
      <c r="J160" t="inlineStr">
        <is>
          <t>Paid</t>
        </is>
      </c>
    </row>
    <row r="161">
      <c r="A161" t="inlineStr">
        <is>
          <t>PB-100160</t>
        </is>
      </c>
      <c r="B161" t="inlineStr">
        <is>
          <t>2025-10-29</t>
        </is>
      </c>
      <c r="C161" t="inlineStr">
        <is>
          <t>Cedar &amp; Co. Furniture</t>
        </is>
      </c>
      <c r="D161" t="inlineStr">
        <is>
          <t>Manitoba</t>
        </is>
      </c>
      <c r="E161" t="inlineStr">
        <is>
          <t>Training Seat</t>
        </is>
      </c>
      <c r="F161" t="inlineStr">
        <is>
          <t>Services</t>
        </is>
      </c>
      <c r="G161" t="n">
        <v>4</v>
      </c>
      <c r="H161" s="2" t="n">
        <v>275</v>
      </c>
      <c r="I161" s="2">
        <f>G161*H161</f>
        <v/>
      </c>
      <c r="J161" t="inlineStr">
        <is>
          <t>Refunded</t>
        </is>
      </c>
    </row>
    <row r="162">
      <c r="A162" t="inlineStr">
        <is>
          <t>PB-100161</t>
        </is>
      </c>
      <c r="B162" t="inlineStr">
        <is>
          <t>2025-04-05</t>
        </is>
      </c>
      <c r="C162" t="inlineStr">
        <is>
          <t>Blue Heron Foods</t>
        </is>
      </c>
      <c r="D162" t="inlineStr">
        <is>
          <t>Texas</t>
        </is>
      </c>
      <c r="E162" t="inlineStr">
        <is>
          <t>Warehouse Scanner</t>
        </is>
      </c>
      <c r="F162" t="inlineStr">
        <is>
          <t>Hardware</t>
        </is>
      </c>
      <c r="G162" t="n">
        <v>8</v>
      </c>
      <c r="H162" s="2" t="n">
        <v>320</v>
      </c>
      <c r="I162" s="2">
        <f>G162*H162</f>
        <v/>
      </c>
      <c r="J162" t="inlineStr">
        <is>
          <t>Paid</t>
        </is>
      </c>
    </row>
    <row r="163">
      <c r="A163" t="inlineStr">
        <is>
          <t>PB-100162</t>
        </is>
      </c>
      <c r="B163" t="inlineStr">
        <is>
          <t>2025-10-08</t>
        </is>
      </c>
      <c r="C163" t="inlineStr">
        <is>
          <t>Silverline Freight</t>
        </is>
      </c>
      <c r="D163" t="inlineStr">
        <is>
          <t>Manitoba</t>
        </is>
      </c>
      <c r="E163" t="inlineStr">
        <is>
          <t>Label Printer</t>
        </is>
      </c>
      <c r="F163" t="inlineStr">
        <is>
          <t>Hardware</t>
        </is>
      </c>
      <c r="G163" t="n">
        <v>11</v>
      </c>
      <c r="H163" s="2" t="n">
        <v>185.5</v>
      </c>
      <c r="I163" s="2">
        <f>G163*H163</f>
        <v/>
      </c>
      <c r="J163" t="inlineStr">
        <is>
          <t>Paid</t>
        </is>
      </c>
    </row>
    <row r="164">
      <c r="A164" t="inlineStr">
        <is>
          <t>PB-100163</t>
        </is>
      </c>
      <c r="B164" t="inlineStr">
        <is>
          <t>2025-06-25</t>
        </is>
      </c>
      <c r="C164" t="inlineStr">
        <is>
          <t>Kingston Print Works</t>
        </is>
      </c>
      <c r="D164" t="inlineStr">
        <is>
          <t>Quebec</t>
        </is>
      </c>
      <c r="E164" t="inlineStr">
        <is>
          <t>Data Migration</t>
        </is>
      </c>
      <c r="F164" t="inlineStr">
        <is>
          <t>Services</t>
        </is>
      </c>
      <c r="G164" t="n">
        <v>7</v>
      </c>
      <c r="H164" s="2" t="n">
        <v>2400</v>
      </c>
      <c r="I164" s="2">
        <f>G164*H164</f>
        <v/>
      </c>
      <c r="J164" t="inlineStr">
        <is>
          <t>Pending</t>
        </is>
      </c>
    </row>
    <row r="165">
      <c r="A165" t="inlineStr">
        <is>
          <t>PB-100164</t>
        </is>
      </c>
      <c r="B165" t="inlineStr">
        <is>
          <t>2025-01-26</t>
        </is>
      </c>
      <c r="C165" t="inlineStr">
        <is>
          <t>Cedar &amp; Co. Furniture</t>
        </is>
      </c>
      <c r="D165" t="inlineStr">
        <is>
          <t>British Columbia</t>
        </is>
      </c>
      <c r="E165" t="inlineStr">
        <is>
          <t>Warehouse Scanner</t>
        </is>
      </c>
      <c r="F165" t="inlineStr">
        <is>
          <t>Hardware</t>
        </is>
      </c>
      <c r="G165" t="n">
        <v>7</v>
      </c>
      <c r="H165" s="2" t="n">
        <v>320</v>
      </c>
      <c r="I165" s="2">
        <f>G165*H165</f>
        <v/>
      </c>
      <c r="J165" t="inlineStr">
        <is>
          <t>Pending</t>
        </is>
      </c>
    </row>
    <row r="166">
      <c r="A166" t="inlineStr">
        <is>
          <t>PB-100165</t>
        </is>
      </c>
      <c r="B166" t="inlineStr">
        <is>
          <t>2025-12-03</t>
        </is>
      </c>
      <c r="C166" t="inlineStr">
        <is>
          <t>Cedar &amp; Co. Furniture</t>
        </is>
      </c>
      <c r="D166" t="inlineStr">
        <is>
          <t>Ontario</t>
        </is>
      </c>
      <c r="E166" t="inlineStr">
        <is>
          <t>Label Printer</t>
        </is>
      </c>
      <c r="F166" t="inlineStr">
        <is>
          <t>Hardware</t>
        </is>
      </c>
      <c r="G166" t="n">
        <v>1</v>
      </c>
      <c r="H166" s="2" t="n">
        <v>185.5</v>
      </c>
      <c r="I166" s="2">
        <f>G166*H166</f>
        <v/>
      </c>
      <c r="J166" t="inlineStr">
        <is>
          <t>Pending</t>
        </is>
      </c>
    </row>
    <row r="167">
      <c r="A167" t="inlineStr">
        <is>
          <t>PB-100166</t>
        </is>
      </c>
      <c r="B167" t="inlineStr">
        <is>
          <t>2025-05-07</t>
        </is>
      </c>
      <c r="C167" t="inlineStr">
        <is>
          <t>Birchwood Interiors</t>
        </is>
      </c>
      <c r="D167" t="inlineStr">
        <is>
          <t>Texas</t>
        </is>
      </c>
      <c r="E167" t="inlineStr">
        <is>
          <t>Training Seat</t>
        </is>
      </c>
      <c r="F167" t="inlineStr">
        <is>
          <t>Services</t>
        </is>
      </c>
      <c r="G167" t="n">
        <v>8</v>
      </c>
      <c r="H167" s="2" t="n">
        <v>275</v>
      </c>
      <c r="I167" s="2">
        <f>G167*H167</f>
        <v/>
      </c>
      <c r="J167" t="inlineStr">
        <is>
          <t>Refunded</t>
        </is>
      </c>
    </row>
    <row r="168">
      <c r="A168" t="inlineStr">
        <is>
          <t>PB-100167</t>
        </is>
      </c>
      <c r="B168" t="inlineStr">
        <is>
          <t>2025-03-22</t>
        </is>
      </c>
      <c r="C168" t="inlineStr">
        <is>
          <t>Granite Peak Tools</t>
        </is>
      </c>
      <c r="D168" t="inlineStr">
        <is>
          <t>British Columbia</t>
        </is>
      </c>
      <c r="E168" t="inlineStr">
        <is>
          <t>Support Plan (Monthly)</t>
        </is>
      </c>
      <c r="F168" t="inlineStr">
        <is>
          <t>Services</t>
        </is>
      </c>
      <c r="G168" t="n">
        <v>7</v>
      </c>
      <c r="H168" s="2" t="n">
        <v>450</v>
      </c>
      <c r="I168" s="2">
        <f>G168*H168</f>
        <v/>
      </c>
      <c r="J168" t="inlineStr">
        <is>
          <t>Paid</t>
        </is>
      </c>
    </row>
    <row r="169">
      <c r="A169" t="inlineStr">
        <is>
          <t>PB-100168</t>
        </is>
      </c>
      <c r="B169" t="inlineStr">
        <is>
          <t>2025-11-14</t>
        </is>
      </c>
      <c r="C169" t="inlineStr">
        <is>
          <t>Blue Heron Foods</t>
        </is>
      </c>
      <c r="D169" t="inlineStr">
        <is>
          <t>Ontario</t>
        </is>
      </c>
      <c r="E169" t="inlineStr">
        <is>
          <t>Support Plan (Monthly)</t>
        </is>
      </c>
      <c r="F169" t="inlineStr">
        <is>
          <t>Services</t>
        </is>
      </c>
      <c r="G169" t="n">
        <v>11</v>
      </c>
      <c r="H169" s="2" t="n">
        <v>450</v>
      </c>
      <c r="I169" s="2">
        <f>G169*H169</f>
        <v/>
      </c>
      <c r="J169" t="inlineStr">
        <is>
          <t>Paid</t>
        </is>
      </c>
    </row>
    <row r="170">
      <c r="A170" t="inlineStr">
        <is>
          <t>PB-100169</t>
        </is>
      </c>
      <c r="B170" t="inlineStr">
        <is>
          <t>2025-04-15</t>
        </is>
      </c>
      <c r="C170" t="inlineStr">
        <is>
          <t>Harbourfront Textiles</t>
        </is>
      </c>
      <c r="D170" t="inlineStr">
        <is>
          <t>British Columbia</t>
        </is>
      </c>
      <c r="E170" t="inlineStr">
        <is>
          <t>Support Plan (Monthly)</t>
        </is>
      </c>
      <c r="F170" t="inlineStr">
        <is>
          <t>Services</t>
        </is>
      </c>
      <c r="G170" t="n">
        <v>1</v>
      </c>
      <c r="H170" s="2" t="n">
        <v>450</v>
      </c>
      <c r="I170" s="2">
        <f>G170*H170</f>
        <v/>
      </c>
      <c r="J170" t="inlineStr">
        <is>
          <t>Paid</t>
        </is>
      </c>
    </row>
    <row r="171">
      <c r="A171" t="inlineStr">
        <is>
          <t>PB-100170</t>
        </is>
      </c>
      <c r="B171" t="inlineStr">
        <is>
          <t>2025-11-11</t>
        </is>
      </c>
      <c r="C171" t="inlineStr">
        <is>
          <t>Birchwood Interiors</t>
        </is>
      </c>
      <c r="D171" t="inlineStr">
        <is>
          <t>Quebec</t>
        </is>
      </c>
      <c r="E171" t="inlineStr">
        <is>
          <t>Training Seat</t>
        </is>
      </c>
      <c r="F171" t="inlineStr">
        <is>
          <t>Services</t>
        </is>
      </c>
      <c r="G171" t="n">
        <v>5</v>
      </c>
      <c r="H171" s="2" t="n">
        <v>275</v>
      </c>
      <c r="I171" s="2">
        <f>G171*H171</f>
        <v/>
      </c>
      <c r="J171" t="inlineStr">
        <is>
          <t>Pending</t>
        </is>
      </c>
    </row>
    <row r="172">
      <c r="A172" t="inlineStr">
        <is>
          <t>PB-100171</t>
        </is>
      </c>
      <c r="B172" t="inlineStr">
        <is>
          <t>2025-10-28</t>
        </is>
      </c>
      <c r="C172" t="inlineStr">
        <is>
          <t>Silverline Freight</t>
        </is>
      </c>
      <c r="D172" t="inlineStr">
        <is>
          <t>New York</t>
        </is>
      </c>
      <c r="E172" t="inlineStr">
        <is>
          <t>Data Migration</t>
        </is>
      </c>
      <c r="F172" t="inlineStr">
        <is>
          <t>Services</t>
        </is>
      </c>
      <c r="G172" t="n">
        <v>2</v>
      </c>
      <c r="H172" s="2" t="n">
        <v>2400</v>
      </c>
      <c r="I172" s="2">
        <f>G172*H172</f>
        <v/>
      </c>
      <c r="J172" t="inlineStr">
        <is>
          <t>Paid</t>
        </is>
      </c>
    </row>
    <row r="173">
      <c r="A173" t="inlineStr">
        <is>
          <t>PB-100172</t>
        </is>
      </c>
      <c r="B173" t="inlineStr">
        <is>
          <t>2025-04-09</t>
        </is>
      </c>
      <c r="C173" t="inlineStr">
        <is>
          <t>Kingston Print Works</t>
        </is>
      </c>
      <c r="D173" t="inlineStr">
        <is>
          <t>Quebec</t>
        </is>
      </c>
      <c r="E173" t="inlineStr">
        <is>
          <t>Warehouse Scanner</t>
        </is>
      </c>
      <c r="F173" t="inlineStr">
        <is>
          <t>Hardware</t>
        </is>
      </c>
      <c r="G173" t="n">
        <v>7</v>
      </c>
      <c r="H173" s="2" t="n">
        <v>320</v>
      </c>
      <c r="I173" s="2">
        <f>G173*H173</f>
        <v/>
      </c>
      <c r="J173" t="inlineStr">
        <is>
          <t>Pending</t>
        </is>
      </c>
    </row>
    <row r="174">
      <c r="A174" t="inlineStr">
        <is>
          <t>PB-100173</t>
        </is>
      </c>
      <c r="B174" t="inlineStr">
        <is>
          <t>2025-10-06</t>
        </is>
      </c>
      <c r="C174" t="inlineStr">
        <is>
          <t>Lakeshore Medical Supply</t>
        </is>
      </c>
      <c r="D174" t="inlineStr">
        <is>
          <t>Manitoba</t>
        </is>
      </c>
      <c r="E174" t="inlineStr">
        <is>
          <t>Warehouse Scanner</t>
        </is>
      </c>
      <c r="F174" t="inlineStr">
        <is>
          <t>Hardware</t>
        </is>
      </c>
      <c r="G174" t="n">
        <v>1</v>
      </c>
      <c r="H174" s="2" t="n">
        <v>320</v>
      </c>
      <c r="I174" s="2">
        <f>G174*H174</f>
        <v/>
      </c>
      <c r="J174" t="inlineStr">
        <is>
          <t>Paid</t>
        </is>
      </c>
    </row>
    <row r="175">
      <c r="A175" t="inlineStr">
        <is>
          <t>PB-100174</t>
        </is>
      </c>
      <c r="B175" t="inlineStr">
        <is>
          <t>2025-06-09</t>
        </is>
      </c>
      <c r="C175" t="inlineStr">
        <is>
          <t>Lakeshore Medical Supply</t>
        </is>
      </c>
      <c r="D175" t="inlineStr">
        <is>
          <t>Quebec</t>
        </is>
      </c>
      <c r="E175" t="inlineStr">
        <is>
          <t>Label Printer</t>
        </is>
      </c>
      <c r="F175" t="inlineStr">
        <is>
          <t>Hardware</t>
        </is>
      </c>
      <c r="G175" t="n">
        <v>6</v>
      </c>
      <c r="H175" s="2" t="n">
        <v>185.5</v>
      </c>
      <c r="I175" s="2">
        <f>G175*H175</f>
        <v/>
      </c>
      <c r="J175" t="inlineStr">
        <is>
          <t>Refunded</t>
        </is>
      </c>
    </row>
    <row r="176">
      <c r="A176" t="inlineStr">
        <is>
          <t>PB-100175</t>
        </is>
      </c>
      <c r="B176" t="inlineStr">
        <is>
          <t>2025-12-08</t>
        </is>
      </c>
      <c r="C176" t="inlineStr">
        <is>
          <t>Birchwood Interiors</t>
        </is>
      </c>
      <c r="D176" t="inlineStr">
        <is>
          <t>Quebec</t>
        </is>
      </c>
      <c r="E176" t="inlineStr">
        <is>
          <t>Label Printer</t>
        </is>
      </c>
      <c r="F176" t="inlineStr">
        <is>
          <t>Hardware</t>
        </is>
      </c>
      <c r="G176" t="n">
        <v>8</v>
      </c>
      <c r="H176" s="2" t="n">
        <v>185.5</v>
      </c>
      <c r="I176" s="2">
        <f>G176*H176</f>
        <v/>
      </c>
      <c r="J176" t="inlineStr">
        <is>
          <t>Paid</t>
        </is>
      </c>
    </row>
    <row r="177">
      <c r="A177" t="inlineStr">
        <is>
          <t>PB-100176</t>
        </is>
      </c>
      <c r="B177" t="inlineStr">
        <is>
          <t>2025-03-13</t>
        </is>
      </c>
      <c r="C177" t="inlineStr">
        <is>
          <t>Maple Ridge Distribution</t>
        </is>
      </c>
      <c r="D177" t="inlineStr">
        <is>
          <t>Texas</t>
        </is>
      </c>
      <c r="E177" t="inlineStr">
        <is>
          <t>Implementation Day</t>
        </is>
      </c>
      <c r="F177" t="inlineStr">
        <is>
          <t>Services</t>
        </is>
      </c>
      <c r="G177" t="n">
        <v>11</v>
      </c>
      <c r="H177" s="2" t="n">
        <v>1800</v>
      </c>
      <c r="I177" s="2">
        <f>G177*H177</f>
        <v/>
      </c>
      <c r="J177" t="inlineStr">
        <is>
          <t>Pending</t>
        </is>
      </c>
    </row>
    <row r="178">
      <c r="A178" t="inlineStr">
        <is>
          <t>PB-100177</t>
        </is>
      </c>
      <c r="B178" t="inlineStr">
        <is>
          <t>2025-08-16</t>
        </is>
      </c>
      <c r="C178" t="inlineStr">
        <is>
          <t>Northwind Logistics</t>
        </is>
      </c>
      <c r="D178" t="inlineStr">
        <is>
          <t>Texas</t>
        </is>
      </c>
      <c r="E178" t="inlineStr">
        <is>
          <t>Implementation Day</t>
        </is>
      </c>
      <c r="F178" t="inlineStr">
        <is>
          <t>Services</t>
        </is>
      </c>
      <c r="G178" t="n">
        <v>11</v>
      </c>
      <c r="H178" s="2" t="n">
        <v>1800</v>
      </c>
      <c r="I178" s="2">
        <f>G178*H178</f>
        <v/>
      </c>
      <c r="J178" t="inlineStr">
        <is>
          <t>Pending</t>
        </is>
      </c>
    </row>
    <row r="179">
      <c r="A179" t="inlineStr">
        <is>
          <t>PB-100178</t>
        </is>
      </c>
      <c r="B179" t="inlineStr">
        <is>
          <t>2025-10-16</t>
        </is>
      </c>
      <c r="C179" t="inlineStr">
        <is>
          <t>Maple Ridge Distribution</t>
        </is>
      </c>
      <c r="D179" t="inlineStr">
        <is>
          <t>Manitoba</t>
        </is>
      </c>
      <c r="E179" t="inlineStr">
        <is>
          <t>Warehouse Scanner</t>
        </is>
      </c>
      <c r="F179" t="inlineStr">
        <is>
          <t>Hardware</t>
        </is>
      </c>
      <c r="G179" t="n">
        <v>5</v>
      </c>
      <c r="H179" s="2" t="n">
        <v>320</v>
      </c>
      <c r="I179" s="2">
        <f>G179*H179</f>
        <v/>
      </c>
      <c r="J179" t="inlineStr">
        <is>
          <t>Paid</t>
        </is>
      </c>
    </row>
    <row r="180">
      <c r="A180" t="inlineStr">
        <is>
          <t>PB-100179</t>
        </is>
      </c>
      <c r="B180" t="inlineStr">
        <is>
          <t>2025-03-19</t>
        </is>
      </c>
      <c r="C180" t="inlineStr">
        <is>
          <t>Blue Heron Foods</t>
        </is>
      </c>
      <c r="D180" t="inlineStr">
        <is>
          <t>Texas</t>
        </is>
      </c>
      <c r="E180" t="inlineStr">
        <is>
          <t>Warehouse Scanner</t>
        </is>
      </c>
      <c r="F180" t="inlineStr">
        <is>
          <t>Hardware</t>
        </is>
      </c>
      <c r="G180" t="n">
        <v>10</v>
      </c>
      <c r="H180" s="2" t="n">
        <v>320</v>
      </c>
      <c r="I180" s="2">
        <f>G180*H180</f>
        <v/>
      </c>
      <c r="J180" t="inlineStr">
        <is>
          <t>Refunded</t>
        </is>
      </c>
    </row>
    <row r="181">
      <c r="A181" t="inlineStr">
        <is>
          <t>PB-100180</t>
        </is>
      </c>
      <c r="B181" t="inlineStr">
        <is>
          <t>2025-07-20</t>
        </is>
      </c>
      <c r="C181" t="inlineStr">
        <is>
          <t>Silverline Freight</t>
        </is>
      </c>
      <c r="D181" t="inlineStr">
        <is>
          <t>Quebec</t>
        </is>
      </c>
      <c r="E181" t="inlineStr">
        <is>
          <t>Label Printer</t>
        </is>
      </c>
      <c r="F181" t="inlineStr">
        <is>
          <t>Hardware</t>
        </is>
      </c>
      <c r="G181" t="n">
        <v>6</v>
      </c>
      <c r="H181" s="2" t="n">
        <v>185.5</v>
      </c>
      <c r="I181" s="2">
        <f>G181*H181</f>
        <v/>
      </c>
      <c r="J181" t="inlineStr">
        <is>
          <t>Paid</t>
        </is>
      </c>
    </row>
    <row r="182">
      <c r="A182" t="inlineStr">
        <is>
          <t>PB-100181</t>
        </is>
      </c>
      <c r="B182" t="inlineStr">
        <is>
          <t>2025-07-12</t>
        </is>
      </c>
      <c r="C182" t="inlineStr">
        <is>
          <t>Birchwood Interiors</t>
        </is>
      </c>
      <c r="D182" t="inlineStr">
        <is>
          <t>Quebec</t>
        </is>
      </c>
      <c r="E182" t="inlineStr">
        <is>
          <t>Warehouse Scanner</t>
        </is>
      </c>
      <c r="F182" t="inlineStr">
        <is>
          <t>Hardware</t>
        </is>
      </c>
      <c r="G182" t="n">
        <v>4</v>
      </c>
      <c r="H182" s="2" t="n">
        <v>320</v>
      </c>
      <c r="I182" s="2">
        <f>G182*H182</f>
        <v/>
      </c>
      <c r="J182" t="inlineStr">
        <is>
          <t>Paid</t>
        </is>
      </c>
    </row>
    <row r="183">
      <c r="A183" t="inlineStr">
        <is>
          <t>PB-100182</t>
        </is>
      </c>
      <c r="B183" t="inlineStr">
        <is>
          <t>2025-10-16</t>
        </is>
      </c>
      <c r="C183" t="inlineStr">
        <is>
          <t>Prairie Wind Farms</t>
        </is>
      </c>
      <c r="D183" t="inlineStr">
        <is>
          <t>Illinois</t>
        </is>
      </c>
      <c r="E183" t="inlineStr">
        <is>
          <t>Label Printer</t>
        </is>
      </c>
      <c r="F183" t="inlineStr">
        <is>
          <t>Hardware</t>
        </is>
      </c>
      <c r="G183" t="n">
        <v>5</v>
      </c>
      <c r="H183" s="2" t="n">
        <v>185.5</v>
      </c>
      <c r="I183" s="2">
        <f>G183*H183</f>
        <v/>
      </c>
      <c r="J183" t="inlineStr">
        <is>
          <t>Pending</t>
        </is>
      </c>
    </row>
    <row r="184">
      <c r="A184" t="inlineStr">
        <is>
          <t>PB-100183</t>
        </is>
      </c>
      <c r="B184" t="inlineStr">
        <is>
          <t>2025-02-22</t>
        </is>
      </c>
      <c r="C184" t="inlineStr">
        <is>
          <t>Harbourfront Textiles</t>
        </is>
      </c>
      <c r="D184" t="inlineStr">
        <is>
          <t>Quebec</t>
        </is>
      </c>
      <c r="E184" t="inlineStr">
        <is>
          <t>API Add-on</t>
        </is>
      </c>
      <c r="F184" t="inlineStr">
        <is>
          <t>Software</t>
        </is>
      </c>
      <c r="G184" t="n">
        <v>2</v>
      </c>
      <c r="H184" s="2" t="n">
        <v>99</v>
      </c>
      <c r="I184" s="2">
        <f>G184*H184</f>
        <v/>
      </c>
      <c r="J184" t="inlineStr">
        <is>
          <t>Paid</t>
        </is>
      </c>
    </row>
    <row r="185">
      <c r="A185" t="inlineStr">
        <is>
          <t>PB-100184</t>
        </is>
      </c>
      <c r="B185" t="inlineStr">
        <is>
          <t>2025-04-09</t>
        </is>
      </c>
      <c r="C185" t="inlineStr">
        <is>
          <t>Lakeshore Medical Supply</t>
        </is>
      </c>
      <c r="D185" t="inlineStr">
        <is>
          <t>Ontario</t>
        </is>
      </c>
      <c r="E185" t="inlineStr">
        <is>
          <t>Support Plan (Monthly)</t>
        </is>
      </c>
      <c r="F185" t="inlineStr">
        <is>
          <t>Services</t>
        </is>
      </c>
      <c r="G185" t="n">
        <v>3</v>
      </c>
      <c r="H185" s="2" t="n">
        <v>450</v>
      </c>
      <c r="I185" s="2">
        <f>G185*H185</f>
        <v/>
      </c>
      <c r="J185" t="inlineStr">
        <is>
          <t>Pending</t>
        </is>
      </c>
    </row>
    <row r="186">
      <c r="A186" t="inlineStr">
        <is>
          <t>PB-100185</t>
        </is>
      </c>
      <c r="B186" t="inlineStr">
        <is>
          <t>2025-04-27</t>
        </is>
      </c>
      <c r="C186" t="inlineStr">
        <is>
          <t>Northwind Logistics</t>
        </is>
      </c>
      <c r="D186" t="inlineStr">
        <is>
          <t>British Columbia</t>
        </is>
      </c>
      <c r="E186" t="inlineStr">
        <is>
          <t>Implementation Day</t>
        </is>
      </c>
      <c r="F186" t="inlineStr">
        <is>
          <t>Services</t>
        </is>
      </c>
      <c r="G186" t="n">
        <v>2</v>
      </c>
      <c r="H186" s="2" t="n">
        <v>1800</v>
      </c>
      <c r="I186" s="2">
        <f>G186*H186</f>
        <v/>
      </c>
      <c r="J186" t="inlineStr">
        <is>
          <t>Paid</t>
        </is>
      </c>
    </row>
    <row r="187">
      <c r="A187" t="inlineStr">
        <is>
          <t>PB-100186</t>
        </is>
      </c>
      <c r="B187" t="inlineStr">
        <is>
          <t>2025-02-07</t>
        </is>
      </c>
      <c r="C187" t="inlineStr">
        <is>
          <t>Granite Peak Tools</t>
        </is>
      </c>
      <c r="D187" t="inlineStr">
        <is>
          <t>Texas</t>
        </is>
      </c>
      <c r="E187" t="inlineStr">
        <is>
          <t>API Add-on</t>
        </is>
      </c>
      <c r="F187" t="inlineStr">
        <is>
          <t>Software</t>
        </is>
      </c>
      <c r="G187" t="n">
        <v>7</v>
      </c>
      <c r="H187" s="2" t="n">
        <v>99</v>
      </c>
      <c r="I187" s="2">
        <f>G187*H187</f>
        <v/>
      </c>
      <c r="J187" t="inlineStr">
        <is>
          <t>Refunded</t>
        </is>
      </c>
    </row>
    <row r="188">
      <c r="A188" t="inlineStr">
        <is>
          <t>PB-100187</t>
        </is>
      </c>
      <c r="B188" t="inlineStr">
        <is>
          <t>2025-04-16</t>
        </is>
      </c>
      <c r="C188" t="inlineStr">
        <is>
          <t>Harbourfront Textiles</t>
        </is>
      </c>
      <c r="D188" t="inlineStr">
        <is>
          <t>Texas</t>
        </is>
      </c>
      <c r="E188" t="inlineStr">
        <is>
          <t>Support Plan (Monthly)</t>
        </is>
      </c>
      <c r="F188" t="inlineStr">
        <is>
          <t>Services</t>
        </is>
      </c>
      <c r="G188" t="n">
        <v>11</v>
      </c>
      <c r="H188" s="2" t="n">
        <v>450</v>
      </c>
      <c r="I188" s="2">
        <f>G188*H188</f>
        <v/>
      </c>
      <c r="J188" t="inlineStr">
        <is>
          <t>Pending</t>
        </is>
      </c>
    </row>
    <row r="189">
      <c r="A189" t="inlineStr">
        <is>
          <t>PB-100188</t>
        </is>
      </c>
      <c r="B189" t="inlineStr">
        <is>
          <t>2025-11-15</t>
        </is>
      </c>
      <c r="C189" t="inlineStr">
        <is>
          <t>Northwind Logistics</t>
        </is>
      </c>
      <c r="D189" t="inlineStr">
        <is>
          <t>Texas</t>
        </is>
      </c>
      <c r="E189" t="inlineStr">
        <is>
          <t>Training Seat</t>
        </is>
      </c>
      <c r="F189" t="inlineStr">
        <is>
          <t>Services</t>
        </is>
      </c>
      <c r="G189" t="n">
        <v>7</v>
      </c>
      <c r="H189" s="2" t="n">
        <v>275</v>
      </c>
      <c r="I189" s="2">
        <f>G189*H189</f>
        <v/>
      </c>
      <c r="J189" t="inlineStr">
        <is>
          <t>Refunded</t>
        </is>
      </c>
    </row>
    <row r="190">
      <c r="A190" t="inlineStr">
        <is>
          <t>PB-100189</t>
        </is>
      </c>
      <c r="B190" t="inlineStr">
        <is>
          <t>2025-12-05</t>
        </is>
      </c>
      <c r="C190" t="inlineStr">
        <is>
          <t>Summit Auto Parts</t>
        </is>
      </c>
      <c r="D190" t="inlineStr">
        <is>
          <t>Ontario</t>
        </is>
      </c>
      <c r="E190" t="inlineStr">
        <is>
          <t>Training Seat</t>
        </is>
      </c>
      <c r="F190" t="inlineStr">
        <is>
          <t>Services</t>
        </is>
      </c>
      <c r="G190" t="n">
        <v>4</v>
      </c>
      <c r="H190" s="2" t="n">
        <v>275</v>
      </c>
      <c r="I190" s="2">
        <f>G190*H190</f>
        <v/>
      </c>
      <c r="J190" t="inlineStr">
        <is>
          <t>Paid</t>
        </is>
      </c>
    </row>
    <row r="191">
      <c r="A191" t="inlineStr">
        <is>
          <t>PB-100190</t>
        </is>
      </c>
      <c r="B191" t="inlineStr">
        <is>
          <t>2025-06-25</t>
        </is>
      </c>
      <c r="C191" t="inlineStr">
        <is>
          <t>Blue Heron Foods</t>
        </is>
      </c>
      <c r="D191" t="inlineStr">
        <is>
          <t>Manitoba</t>
        </is>
      </c>
      <c r="E191" t="inlineStr">
        <is>
          <t>Training Seat</t>
        </is>
      </c>
      <c r="F191" t="inlineStr">
        <is>
          <t>Services</t>
        </is>
      </c>
      <c r="G191" t="n">
        <v>4</v>
      </c>
      <c r="H191" s="2" t="n">
        <v>275</v>
      </c>
      <c r="I191" s="2">
        <f>G191*H191</f>
        <v/>
      </c>
      <c r="J191" t="inlineStr">
        <is>
          <t>Paid</t>
        </is>
      </c>
    </row>
    <row r="192">
      <c r="A192" t="inlineStr">
        <is>
          <t>PB-100191</t>
        </is>
      </c>
      <c r="B192" t="inlineStr">
        <is>
          <t>2025-09-18</t>
        </is>
      </c>
      <c r="C192" t="inlineStr">
        <is>
          <t>Granite Peak Tools</t>
        </is>
      </c>
      <c r="D192" t="inlineStr">
        <is>
          <t>New York</t>
        </is>
      </c>
      <c r="E192" t="inlineStr">
        <is>
          <t>API Add-on</t>
        </is>
      </c>
      <c r="F192" t="inlineStr">
        <is>
          <t>Software</t>
        </is>
      </c>
      <c r="G192" t="n">
        <v>4</v>
      </c>
      <c r="H192" s="2" t="n">
        <v>99</v>
      </c>
      <c r="I192" s="2">
        <f>G192*H192</f>
        <v/>
      </c>
      <c r="J192" t="inlineStr">
        <is>
          <t>Paid</t>
        </is>
      </c>
    </row>
    <row r="193">
      <c r="A193" t="inlineStr">
        <is>
          <t>PB-100192</t>
        </is>
      </c>
      <c r="B193" t="inlineStr">
        <is>
          <t>2025-10-03</t>
        </is>
      </c>
      <c r="C193" t="inlineStr">
        <is>
          <t>Blue Heron Foods</t>
        </is>
      </c>
      <c r="D193" t="inlineStr">
        <is>
          <t>Alberta</t>
        </is>
      </c>
      <c r="E193" t="inlineStr">
        <is>
          <t>Support Plan (Monthly)</t>
        </is>
      </c>
      <c r="F193" t="inlineStr">
        <is>
          <t>Services</t>
        </is>
      </c>
      <c r="G193" t="n">
        <v>5</v>
      </c>
      <c r="H193" s="2" t="n">
        <v>450</v>
      </c>
      <c r="I193" s="2">
        <f>G193*H193</f>
        <v/>
      </c>
      <c r="J193" t="inlineStr">
        <is>
          <t>Paid</t>
        </is>
      </c>
    </row>
    <row r="194">
      <c r="A194" t="inlineStr">
        <is>
          <t>PB-100193</t>
        </is>
      </c>
      <c r="B194" t="inlineStr">
        <is>
          <t>2025-04-12</t>
        </is>
      </c>
      <c r="C194" t="inlineStr">
        <is>
          <t>Silverline Freight</t>
        </is>
      </c>
      <c r="D194" t="inlineStr">
        <is>
          <t>Alberta</t>
        </is>
      </c>
      <c r="E194" t="inlineStr">
        <is>
          <t>Support Plan (Monthly)</t>
        </is>
      </c>
      <c r="F194" t="inlineStr">
        <is>
          <t>Services</t>
        </is>
      </c>
      <c r="G194" t="n">
        <v>10</v>
      </c>
      <c r="H194" s="2" t="n">
        <v>450</v>
      </c>
      <c r="I194" s="2">
        <f>G194*H194</f>
        <v/>
      </c>
      <c r="J194" t="inlineStr">
        <is>
          <t>Refunded</t>
        </is>
      </c>
    </row>
    <row r="195">
      <c r="A195" t="inlineStr">
        <is>
          <t>PB-100194</t>
        </is>
      </c>
      <c r="B195" t="inlineStr">
        <is>
          <t>2025-12-04</t>
        </is>
      </c>
      <c r="C195" t="inlineStr">
        <is>
          <t>Cedar &amp; Co. Furniture</t>
        </is>
      </c>
      <c r="D195" t="inlineStr">
        <is>
          <t>Quebec</t>
        </is>
      </c>
      <c r="E195" t="inlineStr">
        <is>
          <t>Workflow Platform License</t>
        </is>
      </c>
      <c r="F195" t="inlineStr">
        <is>
          <t>Software</t>
        </is>
      </c>
      <c r="G195" t="n">
        <v>11</v>
      </c>
      <c r="H195" s="2" t="n">
        <v>1200</v>
      </c>
      <c r="I195" s="2">
        <f>G195*H195</f>
        <v/>
      </c>
      <c r="J195" t="inlineStr">
        <is>
          <t>Paid</t>
        </is>
      </c>
    </row>
    <row r="196">
      <c r="A196" t="inlineStr">
        <is>
          <t>PB-100195</t>
        </is>
      </c>
      <c r="B196" t="inlineStr">
        <is>
          <t>2025-10-23</t>
        </is>
      </c>
      <c r="C196" t="inlineStr">
        <is>
          <t>Lakeshore Medical Supply</t>
        </is>
      </c>
      <c r="D196" t="inlineStr">
        <is>
          <t>Illinois</t>
        </is>
      </c>
      <c r="E196" t="inlineStr">
        <is>
          <t>Warehouse Scanner</t>
        </is>
      </c>
      <c r="F196" t="inlineStr">
        <is>
          <t>Hardware</t>
        </is>
      </c>
      <c r="G196" t="n">
        <v>8</v>
      </c>
      <c r="H196" s="2" t="n">
        <v>320</v>
      </c>
      <c r="I196" s="2">
        <f>G196*H196</f>
        <v/>
      </c>
      <c r="J196" t="inlineStr">
        <is>
          <t>Paid</t>
        </is>
      </c>
    </row>
    <row r="197">
      <c r="A197" t="inlineStr">
        <is>
          <t>PB-100196</t>
        </is>
      </c>
      <c r="B197" t="inlineStr">
        <is>
          <t>2025-05-17</t>
        </is>
      </c>
      <c r="C197" t="inlineStr">
        <is>
          <t>Prairie Wind Farms</t>
        </is>
      </c>
      <c r="D197" t="inlineStr">
        <is>
          <t>Quebec</t>
        </is>
      </c>
      <c r="E197" t="inlineStr">
        <is>
          <t>Implementation Day</t>
        </is>
      </c>
      <c r="F197" t="inlineStr">
        <is>
          <t>Services</t>
        </is>
      </c>
      <c r="G197" t="n">
        <v>6</v>
      </c>
      <c r="H197" s="2" t="n">
        <v>1800</v>
      </c>
      <c r="I197" s="2">
        <f>G197*H197</f>
        <v/>
      </c>
      <c r="J197" t="inlineStr">
        <is>
          <t>Pending</t>
        </is>
      </c>
    </row>
    <row r="198">
      <c r="A198" t="inlineStr">
        <is>
          <t>PB-100197</t>
        </is>
      </c>
      <c r="B198" t="inlineStr">
        <is>
          <t>2025-10-19</t>
        </is>
      </c>
      <c r="C198" t="inlineStr">
        <is>
          <t>Silverline Freight</t>
        </is>
      </c>
      <c r="D198" t="inlineStr">
        <is>
          <t>Quebec</t>
        </is>
      </c>
      <c r="E198" t="inlineStr">
        <is>
          <t>Support Plan (Monthly)</t>
        </is>
      </c>
      <c r="F198" t="inlineStr">
        <is>
          <t>Services</t>
        </is>
      </c>
      <c r="G198" t="n">
        <v>4</v>
      </c>
      <c r="H198" s="2" t="n">
        <v>450</v>
      </c>
      <c r="I198" s="2">
        <f>G198*H198</f>
        <v/>
      </c>
      <c r="J198" t="inlineStr">
        <is>
          <t>Refunded</t>
        </is>
      </c>
    </row>
    <row r="199">
      <c r="A199" t="inlineStr">
        <is>
          <t>PB-100198</t>
        </is>
      </c>
      <c r="B199" t="inlineStr">
        <is>
          <t>2025-06-21</t>
        </is>
      </c>
      <c r="C199" t="inlineStr">
        <is>
          <t>Summit Auto Parts</t>
        </is>
      </c>
      <c r="D199" t="inlineStr">
        <is>
          <t>British Columbia</t>
        </is>
      </c>
      <c r="E199" t="inlineStr">
        <is>
          <t>Label Printer</t>
        </is>
      </c>
      <c r="F199" t="inlineStr">
        <is>
          <t>Hardware</t>
        </is>
      </c>
      <c r="G199" t="n">
        <v>3</v>
      </c>
      <c r="H199" s="2" t="n">
        <v>185.5</v>
      </c>
      <c r="I199" s="2">
        <f>G199*H199</f>
        <v/>
      </c>
      <c r="J199" t="inlineStr">
        <is>
          <t>Paid</t>
        </is>
      </c>
    </row>
    <row r="200">
      <c r="A200" t="inlineStr">
        <is>
          <t>PB-100199</t>
        </is>
      </c>
      <c r="B200" t="inlineStr">
        <is>
          <t>2025-12-17</t>
        </is>
      </c>
      <c r="C200" t="inlineStr">
        <is>
          <t>Granite Peak Tools</t>
        </is>
      </c>
      <c r="D200" t="inlineStr">
        <is>
          <t>Alberta</t>
        </is>
      </c>
      <c r="E200" t="inlineStr">
        <is>
          <t>Workflow Platform License</t>
        </is>
      </c>
      <c r="F200" t="inlineStr">
        <is>
          <t>Software</t>
        </is>
      </c>
      <c r="G200" t="n">
        <v>5</v>
      </c>
      <c r="H200" s="2" t="n">
        <v>1200</v>
      </c>
      <c r="I200" s="2">
        <f>G200*H200</f>
        <v/>
      </c>
      <c r="J200" t="inlineStr">
        <is>
          <t>Refunded</t>
        </is>
      </c>
    </row>
    <row r="201">
      <c r="A201" t="inlineStr">
        <is>
          <t>PB-100200</t>
        </is>
      </c>
      <c r="B201" t="inlineStr">
        <is>
          <t>2025-04-06</t>
        </is>
      </c>
      <c r="C201" t="inlineStr">
        <is>
          <t>Summit Auto Parts</t>
        </is>
      </c>
      <c r="D201" t="inlineStr">
        <is>
          <t>Quebec</t>
        </is>
      </c>
      <c r="E201" t="inlineStr">
        <is>
          <t>Training Seat</t>
        </is>
      </c>
      <c r="F201" t="inlineStr">
        <is>
          <t>Services</t>
        </is>
      </c>
      <c r="G201" t="n">
        <v>3</v>
      </c>
      <c r="H201" s="2" t="n">
        <v>275</v>
      </c>
      <c r="I201" s="2">
        <f>G201*H201</f>
        <v/>
      </c>
      <c r="J201" t="inlineStr">
        <is>
          <t>Pending</t>
        </is>
      </c>
    </row>
    <row r="202">
      <c r="A202" t="inlineStr">
        <is>
          <t>PB-100201</t>
        </is>
      </c>
      <c r="B202" t="inlineStr">
        <is>
          <t>2025-04-03</t>
        </is>
      </c>
      <c r="C202" t="inlineStr">
        <is>
          <t>Kingston Print Works</t>
        </is>
      </c>
      <c r="D202" t="inlineStr">
        <is>
          <t>British Columbia</t>
        </is>
      </c>
      <c r="E202" t="inlineStr">
        <is>
          <t>Workflow Platform License</t>
        </is>
      </c>
      <c r="F202" t="inlineStr">
        <is>
          <t>Software</t>
        </is>
      </c>
      <c r="G202" t="n">
        <v>7</v>
      </c>
      <c r="H202" s="2" t="n">
        <v>1200</v>
      </c>
      <c r="I202" s="2">
        <f>G202*H202</f>
        <v/>
      </c>
      <c r="J202" t="inlineStr">
        <is>
          <t>Paid</t>
        </is>
      </c>
    </row>
    <row r="203">
      <c r="A203" t="inlineStr">
        <is>
          <t>PB-100202</t>
        </is>
      </c>
      <c r="B203" t="inlineStr">
        <is>
          <t>2025-10-31</t>
        </is>
      </c>
      <c r="C203" t="inlineStr">
        <is>
          <t>Kingston Print Works</t>
        </is>
      </c>
      <c r="D203" t="inlineStr">
        <is>
          <t>Ontario</t>
        </is>
      </c>
      <c r="E203" t="inlineStr">
        <is>
          <t>API Add-on</t>
        </is>
      </c>
      <c r="F203" t="inlineStr">
        <is>
          <t>Software</t>
        </is>
      </c>
      <c r="G203" t="n">
        <v>10</v>
      </c>
      <c r="H203" s="2" t="n">
        <v>99</v>
      </c>
      <c r="I203" s="2">
        <f>G203*H203</f>
        <v/>
      </c>
      <c r="J203" t="inlineStr">
        <is>
          <t>Paid</t>
        </is>
      </c>
    </row>
    <row r="204">
      <c r="A204" t="inlineStr">
        <is>
          <t>PB-100203</t>
        </is>
      </c>
      <c r="B204" t="inlineStr">
        <is>
          <t>2025-08-28</t>
        </is>
      </c>
      <c r="C204" t="inlineStr">
        <is>
          <t>Northwind Logistics</t>
        </is>
      </c>
      <c r="D204" t="inlineStr">
        <is>
          <t>British Columbia</t>
        </is>
      </c>
      <c r="E204" t="inlineStr">
        <is>
          <t>Warehouse Scanner</t>
        </is>
      </c>
      <c r="F204" t="inlineStr">
        <is>
          <t>Hardware</t>
        </is>
      </c>
      <c r="G204" t="n">
        <v>7</v>
      </c>
      <c r="H204" s="2" t="n">
        <v>320</v>
      </c>
      <c r="I204" s="2">
        <f>G204*H204</f>
        <v/>
      </c>
      <c r="J204" t="inlineStr">
        <is>
          <t>Refunded</t>
        </is>
      </c>
    </row>
    <row r="205">
      <c r="A205" t="inlineStr">
        <is>
          <t>PB-100204</t>
        </is>
      </c>
      <c r="B205" t="inlineStr">
        <is>
          <t>2025-10-19</t>
        </is>
      </c>
      <c r="C205" t="inlineStr">
        <is>
          <t>Lakeshore Medical Supply</t>
        </is>
      </c>
      <c r="D205" t="inlineStr">
        <is>
          <t>British Columbia</t>
        </is>
      </c>
      <c r="E205" t="inlineStr">
        <is>
          <t>API Add-on</t>
        </is>
      </c>
      <c r="F205" t="inlineStr">
        <is>
          <t>Software</t>
        </is>
      </c>
      <c r="G205" t="n">
        <v>2</v>
      </c>
      <c r="H205" s="2" t="n">
        <v>99</v>
      </c>
      <c r="I205" s="2">
        <f>G205*H205</f>
        <v/>
      </c>
      <c r="J205" t="inlineStr">
        <is>
          <t>Paid</t>
        </is>
      </c>
    </row>
    <row r="206">
      <c r="A206" t="inlineStr">
        <is>
          <t>PB-100205</t>
        </is>
      </c>
      <c r="B206" t="inlineStr">
        <is>
          <t>2025-05-05</t>
        </is>
      </c>
      <c r="C206" t="inlineStr">
        <is>
          <t>Summit Auto Parts</t>
        </is>
      </c>
      <c r="D206" t="inlineStr">
        <is>
          <t>Illinois</t>
        </is>
      </c>
      <c r="E206" t="inlineStr">
        <is>
          <t>Support Plan (Monthly)</t>
        </is>
      </c>
      <c r="F206" t="inlineStr">
        <is>
          <t>Services</t>
        </is>
      </c>
      <c r="G206" t="n">
        <v>5</v>
      </c>
      <c r="H206" s="2" t="n">
        <v>450</v>
      </c>
      <c r="I206" s="2">
        <f>G206*H206</f>
        <v/>
      </c>
      <c r="J206" t="inlineStr">
        <is>
          <t>Paid</t>
        </is>
      </c>
    </row>
    <row r="207">
      <c r="A207" t="inlineStr">
        <is>
          <t>PB-100206</t>
        </is>
      </c>
      <c r="B207" t="inlineStr">
        <is>
          <t>2025-12-10</t>
        </is>
      </c>
      <c r="C207" t="inlineStr">
        <is>
          <t>Harbourfront Textiles</t>
        </is>
      </c>
      <c r="D207" t="inlineStr">
        <is>
          <t>Texas</t>
        </is>
      </c>
      <c r="E207" t="inlineStr">
        <is>
          <t>Workflow Platform License</t>
        </is>
      </c>
      <c r="F207" t="inlineStr">
        <is>
          <t>Software</t>
        </is>
      </c>
      <c r="G207" t="n">
        <v>12</v>
      </c>
      <c r="H207" s="2" t="n">
        <v>1200</v>
      </c>
      <c r="I207" s="2">
        <f>G207*H207</f>
        <v/>
      </c>
      <c r="J207" t="inlineStr">
        <is>
          <t>Pending</t>
        </is>
      </c>
    </row>
    <row r="208">
      <c r="A208" t="inlineStr">
        <is>
          <t>PB-100207</t>
        </is>
      </c>
      <c r="B208" t="inlineStr">
        <is>
          <t>2025-06-26</t>
        </is>
      </c>
      <c r="C208" t="inlineStr">
        <is>
          <t>Lakeshore Medical Supply</t>
        </is>
      </c>
      <c r="D208" t="inlineStr">
        <is>
          <t>Texas</t>
        </is>
      </c>
      <c r="E208" t="inlineStr">
        <is>
          <t>Implementation Day</t>
        </is>
      </c>
      <c r="F208" t="inlineStr">
        <is>
          <t>Services</t>
        </is>
      </c>
      <c r="G208" t="n">
        <v>8</v>
      </c>
      <c r="H208" s="2" t="n">
        <v>1800</v>
      </c>
      <c r="I208" s="2">
        <f>G208*H208</f>
        <v/>
      </c>
      <c r="J208" t="inlineStr">
        <is>
          <t>Paid</t>
        </is>
      </c>
    </row>
    <row r="209">
      <c r="A209" t="inlineStr">
        <is>
          <t>PB-100208</t>
        </is>
      </c>
      <c r="B209" t="inlineStr">
        <is>
          <t>2025-12-20</t>
        </is>
      </c>
      <c r="C209" t="inlineStr">
        <is>
          <t>Lakeshore Medical Supply</t>
        </is>
      </c>
      <c r="D209" t="inlineStr">
        <is>
          <t>Texas</t>
        </is>
      </c>
      <c r="E209" t="inlineStr">
        <is>
          <t>Data Migration</t>
        </is>
      </c>
      <c r="F209" t="inlineStr">
        <is>
          <t>Services</t>
        </is>
      </c>
      <c r="G209" t="n">
        <v>8</v>
      </c>
      <c r="H209" s="2" t="n">
        <v>2400</v>
      </c>
      <c r="I209" s="2">
        <f>G209*H209</f>
        <v/>
      </c>
      <c r="J209" t="inlineStr">
        <is>
          <t>Paid</t>
        </is>
      </c>
    </row>
    <row r="210">
      <c r="A210" t="inlineStr">
        <is>
          <t>PB-100209</t>
        </is>
      </c>
      <c r="B210" t="inlineStr">
        <is>
          <t>2025-06-19</t>
        </is>
      </c>
      <c r="C210" t="inlineStr">
        <is>
          <t>Silverline Freight</t>
        </is>
      </c>
      <c r="D210" t="inlineStr">
        <is>
          <t>Texas</t>
        </is>
      </c>
      <c r="E210" t="inlineStr">
        <is>
          <t>Implementation Day</t>
        </is>
      </c>
      <c r="F210" t="inlineStr">
        <is>
          <t>Services</t>
        </is>
      </c>
      <c r="G210" t="n">
        <v>9</v>
      </c>
      <c r="H210" s="2" t="n">
        <v>1800</v>
      </c>
      <c r="I210" s="2">
        <f>G210*H210</f>
        <v/>
      </c>
      <c r="J210" t="inlineStr">
        <is>
          <t>Pending</t>
        </is>
      </c>
    </row>
    <row r="211">
      <c r="A211" t="inlineStr">
        <is>
          <t>PB-100210</t>
        </is>
      </c>
      <c r="B211" t="inlineStr">
        <is>
          <t>2025-01-28</t>
        </is>
      </c>
      <c r="C211" t="inlineStr">
        <is>
          <t>Blue Heron Foods</t>
        </is>
      </c>
      <c r="D211" t="inlineStr">
        <is>
          <t>Texas</t>
        </is>
      </c>
      <c r="E211" t="inlineStr">
        <is>
          <t>Workflow Platform License</t>
        </is>
      </c>
      <c r="F211" t="inlineStr">
        <is>
          <t>Software</t>
        </is>
      </c>
      <c r="G211" t="n">
        <v>6</v>
      </c>
      <c r="H211" s="2" t="n">
        <v>1200</v>
      </c>
      <c r="I211" s="2">
        <f>G211*H211</f>
        <v/>
      </c>
      <c r="J211" t="inlineStr">
        <is>
          <t>Pending</t>
        </is>
      </c>
    </row>
    <row r="212">
      <c r="A212" t="inlineStr">
        <is>
          <t>PB-100211</t>
        </is>
      </c>
      <c r="B212" t="inlineStr">
        <is>
          <t>2025-10-31</t>
        </is>
      </c>
      <c r="C212" t="inlineStr">
        <is>
          <t>Maple Ridge Distribution</t>
        </is>
      </c>
      <c r="D212" t="inlineStr">
        <is>
          <t>Alberta</t>
        </is>
      </c>
      <c r="E212" t="inlineStr">
        <is>
          <t>Training Seat</t>
        </is>
      </c>
      <c r="F212" t="inlineStr">
        <is>
          <t>Services</t>
        </is>
      </c>
      <c r="G212" t="n">
        <v>5</v>
      </c>
      <c r="H212" s="2" t="n">
        <v>275</v>
      </c>
      <c r="I212" s="2">
        <f>G212*H212</f>
        <v/>
      </c>
      <c r="J212" t="inlineStr">
        <is>
          <t>Paid</t>
        </is>
      </c>
    </row>
    <row r="213">
      <c r="A213" t="inlineStr">
        <is>
          <t>PB-100212</t>
        </is>
      </c>
      <c r="B213" t="inlineStr">
        <is>
          <t>2025-09-15</t>
        </is>
      </c>
      <c r="C213" t="inlineStr">
        <is>
          <t>Lakeshore Medical Supply</t>
        </is>
      </c>
      <c r="D213" t="inlineStr">
        <is>
          <t>Ontario</t>
        </is>
      </c>
      <c r="E213" t="inlineStr">
        <is>
          <t>Data Migration</t>
        </is>
      </c>
      <c r="F213" t="inlineStr">
        <is>
          <t>Services</t>
        </is>
      </c>
      <c r="G213" t="n">
        <v>4</v>
      </c>
      <c r="H213" s="2" t="n">
        <v>2400</v>
      </c>
      <c r="I213" s="2">
        <f>G213*H213</f>
        <v/>
      </c>
      <c r="J213" t="inlineStr">
        <is>
          <t>Pending</t>
        </is>
      </c>
    </row>
    <row r="214">
      <c r="A214" t="inlineStr">
        <is>
          <t>PB-100213</t>
        </is>
      </c>
      <c r="B214" t="inlineStr">
        <is>
          <t>2025-05-03</t>
        </is>
      </c>
      <c r="C214" t="inlineStr">
        <is>
          <t>Silverline Freight</t>
        </is>
      </c>
      <c r="D214" t="inlineStr">
        <is>
          <t>New York</t>
        </is>
      </c>
      <c r="E214" t="inlineStr">
        <is>
          <t>Implementation Day</t>
        </is>
      </c>
      <c r="F214" t="inlineStr">
        <is>
          <t>Services</t>
        </is>
      </c>
      <c r="G214" t="n">
        <v>9</v>
      </c>
      <c r="H214" s="2" t="n">
        <v>1800</v>
      </c>
      <c r="I214" s="2">
        <f>G214*H214</f>
        <v/>
      </c>
      <c r="J214" t="inlineStr">
        <is>
          <t>Pending</t>
        </is>
      </c>
    </row>
    <row r="215">
      <c r="A215" t="inlineStr">
        <is>
          <t>PB-100214</t>
        </is>
      </c>
      <c r="B215" t="inlineStr">
        <is>
          <t>2025-12-07</t>
        </is>
      </c>
      <c r="C215" t="inlineStr">
        <is>
          <t>Granite Peak Tools</t>
        </is>
      </c>
      <c r="D215" t="inlineStr">
        <is>
          <t>Texas</t>
        </is>
      </c>
      <c r="E215" t="inlineStr">
        <is>
          <t>Warehouse Scanner</t>
        </is>
      </c>
      <c r="F215" t="inlineStr">
        <is>
          <t>Hardware</t>
        </is>
      </c>
      <c r="G215" t="n">
        <v>2</v>
      </c>
      <c r="H215" s="2" t="n">
        <v>320</v>
      </c>
      <c r="I215" s="2">
        <f>G215*H215</f>
        <v/>
      </c>
      <c r="J215" t="inlineStr">
        <is>
          <t>Refunded</t>
        </is>
      </c>
    </row>
    <row r="216">
      <c r="A216" t="inlineStr">
        <is>
          <t>PB-100215</t>
        </is>
      </c>
      <c r="B216" t="inlineStr">
        <is>
          <t>2025-11-29</t>
        </is>
      </c>
      <c r="C216" t="inlineStr">
        <is>
          <t>Birchwood Interiors</t>
        </is>
      </c>
      <c r="D216" t="inlineStr">
        <is>
          <t>Texas</t>
        </is>
      </c>
      <c r="E216" t="inlineStr">
        <is>
          <t>Support Plan (Monthly)</t>
        </is>
      </c>
      <c r="F216" t="inlineStr">
        <is>
          <t>Services</t>
        </is>
      </c>
      <c r="G216" t="n">
        <v>4</v>
      </c>
      <c r="H216" s="2" t="n">
        <v>450</v>
      </c>
      <c r="I216" s="2">
        <f>G216*H216</f>
        <v/>
      </c>
      <c r="J216" t="inlineStr">
        <is>
          <t>Refunded</t>
        </is>
      </c>
    </row>
    <row r="217">
      <c r="A217" t="inlineStr">
        <is>
          <t>PB-100216</t>
        </is>
      </c>
      <c r="B217" t="inlineStr">
        <is>
          <t>2025-02-20</t>
        </is>
      </c>
      <c r="C217" t="inlineStr">
        <is>
          <t>Silverline Freight</t>
        </is>
      </c>
      <c r="D217" t="inlineStr">
        <is>
          <t>British Columbia</t>
        </is>
      </c>
      <c r="E217" t="inlineStr">
        <is>
          <t>Implementation Day</t>
        </is>
      </c>
      <c r="F217" t="inlineStr">
        <is>
          <t>Services</t>
        </is>
      </c>
      <c r="G217" t="n">
        <v>2</v>
      </c>
      <c r="H217" s="2" t="n">
        <v>1800</v>
      </c>
      <c r="I217" s="2">
        <f>G217*H217</f>
        <v/>
      </c>
      <c r="J217" t="inlineStr">
        <is>
          <t>Paid</t>
        </is>
      </c>
    </row>
    <row r="218">
      <c r="A218" t="inlineStr">
        <is>
          <t>PB-100217</t>
        </is>
      </c>
      <c r="B218" t="inlineStr">
        <is>
          <t>2025-06-01</t>
        </is>
      </c>
      <c r="C218" t="inlineStr">
        <is>
          <t>Cedar &amp; Co. Furniture</t>
        </is>
      </c>
      <c r="D218" t="inlineStr">
        <is>
          <t>New York</t>
        </is>
      </c>
      <c r="E218" t="inlineStr">
        <is>
          <t>Data Migration</t>
        </is>
      </c>
      <c r="F218" t="inlineStr">
        <is>
          <t>Services</t>
        </is>
      </c>
      <c r="G218" t="n">
        <v>1</v>
      </c>
      <c r="H218" s="2" t="n">
        <v>2400</v>
      </c>
      <c r="I218" s="2">
        <f>G218*H218</f>
        <v/>
      </c>
      <c r="J218" t="inlineStr">
        <is>
          <t>Paid</t>
        </is>
      </c>
    </row>
    <row r="219">
      <c r="A219" t="inlineStr">
        <is>
          <t>PB-100218</t>
        </is>
      </c>
      <c r="B219" t="inlineStr">
        <is>
          <t>2025-02-02</t>
        </is>
      </c>
      <c r="C219" t="inlineStr">
        <is>
          <t>Prairie Wind Farms</t>
        </is>
      </c>
      <c r="D219" t="inlineStr">
        <is>
          <t>Manitoba</t>
        </is>
      </c>
      <c r="E219" t="inlineStr">
        <is>
          <t>Training Seat</t>
        </is>
      </c>
      <c r="F219" t="inlineStr">
        <is>
          <t>Services</t>
        </is>
      </c>
      <c r="G219" t="n">
        <v>3</v>
      </c>
      <c r="H219" s="2" t="n">
        <v>275</v>
      </c>
      <c r="I219" s="2">
        <f>G219*H219</f>
        <v/>
      </c>
      <c r="J219" t="inlineStr">
        <is>
          <t>Refunded</t>
        </is>
      </c>
    </row>
    <row r="220">
      <c r="A220" t="inlineStr">
        <is>
          <t>PB-100219</t>
        </is>
      </c>
      <c r="B220" t="inlineStr">
        <is>
          <t>2025-07-02</t>
        </is>
      </c>
      <c r="C220" t="inlineStr">
        <is>
          <t>Birchwood Interiors</t>
        </is>
      </c>
      <c r="D220" t="inlineStr">
        <is>
          <t>Alberta</t>
        </is>
      </c>
      <c r="E220" t="inlineStr">
        <is>
          <t>API Add-on</t>
        </is>
      </c>
      <c r="F220" t="inlineStr">
        <is>
          <t>Software</t>
        </is>
      </c>
      <c r="G220" t="n">
        <v>3</v>
      </c>
      <c r="H220" s="2" t="n">
        <v>99</v>
      </c>
      <c r="I220" s="2">
        <f>G220*H220</f>
        <v/>
      </c>
      <c r="J220" t="inlineStr">
        <is>
          <t>Paid</t>
        </is>
      </c>
    </row>
    <row r="221">
      <c r="A221" t="inlineStr">
        <is>
          <t>PB-100220</t>
        </is>
      </c>
      <c r="B221" t="inlineStr">
        <is>
          <t>2025-08-21</t>
        </is>
      </c>
      <c r="C221" t="inlineStr">
        <is>
          <t>Granite Peak Tools</t>
        </is>
      </c>
      <c r="D221" t="inlineStr">
        <is>
          <t>New York</t>
        </is>
      </c>
      <c r="E221" t="inlineStr">
        <is>
          <t>Label Printer</t>
        </is>
      </c>
      <c r="F221" t="inlineStr">
        <is>
          <t>Hardware</t>
        </is>
      </c>
      <c r="G221" t="n">
        <v>1</v>
      </c>
      <c r="H221" s="2" t="n">
        <v>185.5</v>
      </c>
      <c r="I221" s="2">
        <f>G221*H221</f>
        <v/>
      </c>
      <c r="J221" t="inlineStr">
        <is>
          <t>Paid</t>
        </is>
      </c>
    </row>
    <row r="222">
      <c r="A222" t="inlineStr">
        <is>
          <t>PB-100221</t>
        </is>
      </c>
      <c r="B222" t="inlineStr">
        <is>
          <t>2025-08-30</t>
        </is>
      </c>
      <c r="C222" t="inlineStr">
        <is>
          <t>Cedar &amp; Co. Furniture</t>
        </is>
      </c>
      <c r="D222" t="inlineStr">
        <is>
          <t>Alberta</t>
        </is>
      </c>
      <c r="E222" t="inlineStr">
        <is>
          <t>Data Migration</t>
        </is>
      </c>
      <c r="F222" t="inlineStr">
        <is>
          <t>Services</t>
        </is>
      </c>
      <c r="G222" t="n">
        <v>3</v>
      </c>
      <c r="H222" s="2" t="n">
        <v>2400</v>
      </c>
      <c r="I222" s="2">
        <f>G222*H222</f>
        <v/>
      </c>
      <c r="J222" t="inlineStr">
        <is>
          <t>Paid</t>
        </is>
      </c>
    </row>
    <row r="223">
      <c r="A223" t="inlineStr">
        <is>
          <t>PB-100222</t>
        </is>
      </c>
      <c r="B223" t="inlineStr">
        <is>
          <t>2025-06-11</t>
        </is>
      </c>
      <c r="C223" t="inlineStr">
        <is>
          <t>Granite Peak Tools</t>
        </is>
      </c>
      <c r="D223" t="inlineStr">
        <is>
          <t>Manitoba</t>
        </is>
      </c>
      <c r="E223" t="inlineStr">
        <is>
          <t>Workflow Platform License</t>
        </is>
      </c>
      <c r="F223" t="inlineStr">
        <is>
          <t>Software</t>
        </is>
      </c>
      <c r="G223" t="n">
        <v>4</v>
      </c>
      <c r="H223" s="2" t="n">
        <v>1200</v>
      </c>
      <c r="I223" s="2">
        <f>G223*H223</f>
        <v/>
      </c>
      <c r="J223" t="inlineStr">
        <is>
          <t>Paid</t>
        </is>
      </c>
    </row>
    <row r="224">
      <c r="A224" t="inlineStr">
        <is>
          <t>PB-100223</t>
        </is>
      </c>
      <c r="B224" t="inlineStr">
        <is>
          <t>2025-12-24</t>
        </is>
      </c>
      <c r="C224" t="inlineStr">
        <is>
          <t>Silverline Freight</t>
        </is>
      </c>
      <c r="D224" t="inlineStr">
        <is>
          <t>Alberta</t>
        </is>
      </c>
      <c r="E224" t="inlineStr">
        <is>
          <t>Support Plan (Monthly)</t>
        </is>
      </c>
      <c r="F224" t="inlineStr">
        <is>
          <t>Services</t>
        </is>
      </c>
      <c r="G224" t="n">
        <v>11</v>
      </c>
      <c r="H224" s="2" t="n">
        <v>450</v>
      </c>
      <c r="I224" s="2">
        <f>G224*H224</f>
        <v/>
      </c>
      <c r="J224" t="inlineStr">
        <is>
          <t>Refunded</t>
        </is>
      </c>
    </row>
    <row r="225">
      <c r="A225" t="inlineStr">
        <is>
          <t>PB-100224</t>
        </is>
      </c>
      <c r="B225" t="inlineStr">
        <is>
          <t>2025-01-26</t>
        </is>
      </c>
      <c r="C225" t="inlineStr">
        <is>
          <t>Kingston Print Works</t>
        </is>
      </c>
      <c r="D225" t="inlineStr">
        <is>
          <t>Quebec</t>
        </is>
      </c>
      <c r="E225" t="inlineStr">
        <is>
          <t>Warehouse Scanner</t>
        </is>
      </c>
      <c r="F225" t="inlineStr">
        <is>
          <t>Hardware</t>
        </is>
      </c>
      <c r="G225" t="n">
        <v>4</v>
      </c>
      <c r="H225" s="2" t="n">
        <v>320</v>
      </c>
      <c r="I225" s="2">
        <f>G225*H225</f>
        <v/>
      </c>
      <c r="J225" t="inlineStr">
        <is>
          <t>Paid</t>
        </is>
      </c>
    </row>
    <row r="226">
      <c r="A226" t="inlineStr">
        <is>
          <t>PB-100225</t>
        </is>
      </c>
      <c r="B226" t="inlineStr">
        <is>
          <t>2025-08-04</t>
        </is>
      </c>
      <c r="C226" t="inlineStr">
        <is>
          <t>Birchwood Interiors</t>
        </is>
      </c>
      <c r="D226" t="inlineStr">
        <is>
          <t>British Columbia</t>
        </is>
      </c>
      <c r="E226" t="inlineStr">
        <is>
          <t>Training Seat</t>
        </is>
      </c>
      <c r="F226" t="inlineStr">
        <is>
          <t>Services</t>
        </is>
      </c>
      <c r="G226" t="n">
        <v>5</v>
      </c>
      <c r="H226" s="2" t="n">
        <v>275</v>
      </c>
      <c r="I226" s="2">
        <f>G226*H226</f>
        <v/>
      </c>
      <c r="J226" t="inlineStr">
        <is>
          <t>Paid</t>
        </is>
      </c>
    </row>
    <row r="227">
      <c r="A227" t="inlineStr">
        <is>
          <t>PB-100226</t>
        </is>
      </c>
      <c r="B227" t="inlineStr">
        <is>
          <t>2025-02-10</t>
        </is>
      </c>
      <c r="C227" t="inlineStr">
        <is>
          <t>Harbourfront Textiles</t>
        </is>
      </c>
      <c r="D227" t="inlineStr">
        <is>
          <t>Alberta</t>
        </is>
      </c>
      <c r="E227" t="inlineStr">
        <is>
          <t>Data Migration</t>
        </is>
      </c>
      <c r="F227" t="inlineStr">
        <is>
          <t>Services</t>
        </is>
      </c>
      <c r="G227" t="n">
        <v>7</v>
      </c>
      <c r="H227" s="2" t="n">
        <v>2400</v>
      </c>
      <c r="I227" s="2">
        <f>G227*H227</f>
        <v/>
      </c>
      <c r="J227" t="inlineStr">
        <is>
          <t>Paid</t>
        </is>
      </c>
    </row>
    <row r="228">
      <c r="A228" t="inlineStr">
        <is>
          <t>PB-100227</t>
        </is>
      </c>
      <c r="B228" t="inlineStr">
        <is>
          <t>2025-12-20</t>
        </is>
      </c>
      <c r="C228" t="inlineStr">
        <is>
          <t>Cedar &amp; Co. Furniture</t>
        </is>
      </c>
      <c r="D228" t="inlineStr">
        <is>
          <t>New York</t>
        </is>
      </c>
      <c r="E228" t="inlineStr">
        <is>
          <t>Implementation Day</t>
        </is>
      </c>
      <c r="F228" t="inlineStr">
        <is>
          <t>Services</t>
        </is>
      </c>
      <c r="G228" t="n">
        <v>12</v>
      </c>
      <c r="H228" s="2" t="n">
        <v>1800</v>
      </c>
      <c r="I228" s="2">
        <f>G228*H228</f>
        <v/>
      </c>
      <c r="J228" t="inlineStr">
        <is>
          <t>Paid</t>
        </is>
      </c>
    </row>
    <row r="229">
      <c r="A229" t="inlineStr">
        <is>
          <t>PB-100228</t>
        </is>
      </c>
      <c r="B229" t="inlineStr">
        <is>
          <t>2025-12-07</t>
        </is>
      </c>
      <c r="C229" t="inlineStr">
        <is>
          <t>Blue Heron Foods</t>
        </is>
      </c>
      <c r="D229" t="inlineStr">
        <is>
          <t>New York</t>
        </is>
      </c>
      <c r="E229" t="inlineStr">
        <is>
          <t>Warehouse Scanner</t>
        </is>
      </c>
      <c r="F229" t="inlineStr">
        <is>
          <t>Hardware</t>
        </is>
      </c>
      <c r="G229" t="n">
        <v>9</v>
      </c>
      <c r="H229" s="2" t="n">
        <v>320</v>
      </c>
      <c r="I229" s="2">
        <f>G229*H229</f>
        <v/>
      </c>
      <c r="J229" t="inlineStr">
        <is>
          <t>Paid</t>
        </is>
      </c>
    </row>
    <row r="230">
      <c r="A230" t="inlineStr">
        <is>
          <t>PB-100229</t>
        </is>
      </c>
      <c r="B230" t="inlineStr">
        <is>
          <t>2025-09-22</t>
        </is>
      </c>
      <c r="C230" t="inlineStr">
        <is>
          <t>Cedar &amp; Co. Furniture</t>
        </is>
      </c>
      <c r="D230" t="inlineStr">
        <is>
          <t>New York</t>
        </is>
      </c>
      <c r="E230" t="inlineStr">
        <is>
          <t>Implementation Day</t>
        </is>
      </c>
      <c r="F230" t="inlineStr">
        <is>
          <t>Services</t>
        </is>
      </c>
      <c r="G230" t="n">
        <v>10</v>
      </c>
      <c r="H230" s="2" t="n">
        <v>1800</v>
      </c>
      <c r="I230" s="2">
        <f>G230*H230</f>
        <v/>
      </c>
      <c r="J230" t="inlineStr">
        <is>
          <t>Paid</t>
        </is>
      </c>
    </row>
    <row r="231">
      <c r="A231" t="inlineStr">
        <is>
          <t>PB-100230</t>
        </is>
      </c>
      <c r="B231" t="inlineStr">
        <is>
          <t>2025-03-09</t>
        </is>
      </c>
      <c r="C231" t="inlineStr">
        <is>
          <t>Kingston Print Works</t>
        </is>
      </c>
      <c r="D231" t="inlineStr">
        <is>
          <t>Quebec</t>
        </is>
      </c>
      <c r="E231" t="inlineStr">
        <is>
          <t>Warehouse Scanner</t>
        </is>
      </c>
      <c r="F231" t="inlineStr">
        <is>
          <t>Hardware</t>
        </is>
      </c>
      <c r="G231" t="n">
        <v>5</v>
      </c>
      <c r="H231" s="2" t="n">
        <v>320</v>
      </c>
      <c r="I231" s="2">
        <f>G231*H231</f>
        <v/>
      </c>
      <c r="J231" t="inlineStr">
        <is>
          <t>Pending</t>
        </is>
      </c>
    </row>
    <row r="232">
      <c r="A232" t="inlineStr">
        <is>
          <t>PB-100231</t>
        </is>
      </c>
      <c r="B232" t="inlineStr">
        <is>
          <t>2025-09-28</t>
        </is>
      </c>
      <c r="C232" t="inlineStr">
        <is>
          <t>Maple Ridge Distribution</t>
        </is>
      </c>
      <c r="D232" t="inlineStr">
        <is>
          <t>Ontario</t>
        </is>
      </c>
      <c r="E232" t="inlineStr">
        <is>
          <t>Implementation Day</t>
        </is>
      </c>
      <c r="F232" t="inlineStr">
        <is>
          <t>Services</t>
        </is>
      </c>
      <c r="G232" t="n">
        <v>8</v>
      </c>
      <c r="H232" s="2" t="n">
        <v>1800</v>
      </c>
      <c r="I232" s="2">
        <f>G232*H232</f>
        <v/>
      </c>
      <c r="J232" t="inlineStr">
        <is>
          <t>Paid</t>
        </is>
      </c>
    </row>
    <row r="233">
      <c r="A233" t="inlineStr">
        <is>
          <t>PB-100232</t>
        </is>
      </c>
      <c r="B233" t="inlineStr">
        <is>
          <t>2025-05-09</t>
        </is>
      </c>
      <c r="C233" t="inlineStr">
        <is>
          <t>Lakeshore Medical Supply</t>
        </is>
      </c>
      <c r="D233" t="inlineStr">
        <is>
          <t>Quebec</t>
        </is>
      </c>
      <c r="E233" t="inlineStr">
        <is>
          <t>Label Printer</t>
        </is>
      </c>
      <c r="F233" t="inlineStr">
        <is>
          <t>Hardware</t>
        </is>
      </c>
      <c r="G233" t="n">
        <v>9</v>
      </c>
      <c r="H233" s="2" t="n">
        <v>185.5</v>
      </c>
      <c r="I233" s="2">
        <f>G233*H233</f>
        <v/>
      </c>
      <c r="J233" t="inlineStr">
        <is>
          <t>Paid</t>
        </is>
      </c>
    </row>
    <row r="234">
      <c r="A234" t="inlineStr">
        <is>
          <t>PB-100233</t>
        </is>
      </c>
      <c r="B234" t="inlineStr">
        <is>
          <t>2025-05-06</t>
        </is>
      </c>
      <c r="C234" t="inlineStr">
        <is>
          <t>Harbourfront Textiles</t>
        </is>
      </c>
      <c r="D234" t="inlineStr">
        <is>
          <t>New York</t>
        </is>
      </c>
      <c r="E234" t="inlineStr">
        <is>
          <t>Label Printer</t>
        </is>
      </c>
      <c r="F234" t="inlineStr">
        <is>
          <t>Hardware</t>
        </is>
      </c>
      <c r="G234" t="n">
        <v>4</v>
      </c>
      <c r="H234" s="2" t="n">
        <v>185.5</v>
      </c>
      <c r="I234" s="2">
        <f>G234*H234</f>
        <v/>
      </c>
      <c r="J234" t="inlineStr">
        <is>
          <t>Refunded</t>
        </is>
      </c>
    </row>
    <row r="235">
      <c r="A235" t="inlineStr">
        <is>
          <t>PB-100234</t>
        </is>
      </c>
      <c r="B235" t="inlineStr">
        <is>
          <t>2025-03-19</t>
        </is>
      </c>
      <c r="C235" t="inlineStr">
        <is>
          <t>Northwind Logistics</t>
        </is>
      </c>
      <c r="D235" t="inlineStr">
        <is>
          <t>Manitoba</t>
        </is>
      </c>
      <c r="E235" t="inlineStr">
        <is>
          <t>Workflow Platform License</t>
        </is>
      </c>
      <c r="F235" t="inlineStr">
        <is>
          <t>Software</t>
        </is>
      </c>
      <c r="G235" t="n">
        <v>3</v>
      </c>
      <c r="H235" s="2" t="n">
        <v>1200</v>
      </c>
      <c r="I235" s="2">
        <f>G235*H235</f>
        <v/>
      </c>
      <c r="J235" t="inlineStr">
        <is>
          <t>Refunded</t>
        </is>
      </c>
    </row>
    <row r="236">
      <c r="A236" t="inlineStr">
        <is>
          <t>PB-100235</t>
        </is>
      </c>
      <c r="B236" t="inlineStr">
        <is>
          <t>2025-09-13</t>
        </is>
      </c>
      <c r="C236" t="inlineStr">
        <is>
          <t>Northwind Logistics</t>
        </is>
      </c>
      <c r="D236" t="inlineStr">
        <is>
          <t>British Columbia</t>
        </is>
      </c>
      <c r="E236" t="inlineStr">
        <is>
          <t>API Add-on</t>
        </is>
      </c>
      <c r="F236" t="inlineStr">
        <is>
          <t>Software</t>
        </is>
      </c>
      <c r="G236" t="n">
        <v>1</v>
      </c>
      <c r="H236" s="2" t="n">
        <v>99</v>
      </c>
      <c r="I236" s="2">
        <f>G236*H236</f>
        <v/>
      </c>
      <c r="J236" t="inlineStr">
        <is>
          <t>Paid</t>
        </is>
      </c>
    </row>
    <row r="237">
      <c r="A237" t="inlineStr">
        <is>
          <t>PB-100236</t>
        </is>
      </c>
      <c r="B237" t="inlineStr">
        <is>
          <t>2025-12-04</t>
        </is>
      </c>
      <c r="C237" t="inlineStr">
        <is>
          <t>Prairie Wind Farms</t>
        </is>
      </c>
      <c r="D237" t="inlineStr">
        <is>
          <t>Ontario</t>
        </is>
      </c>
      <c r="E237" t="inlineStr">
        <is>
          <t>Training Seat</t>
        </is>
      </c>
      <c r="F237" t="inlineStr">
        <is>
          <t>Services</t>
        </is>
      </c>
      <c r="G237" t="n">
        <v>6</v>
      </c>
      <c r="H237" s="2" t="n">
        <v>275</v>
      </c>
      <c r="I237" s="2">
        <f>G237*H237</f>
        <v/>
      </c>
      <c r="J237" t="inlineStr">
        <is>
          <t>Refunded</t>
        </is>
      </c>
    </row>
    <row r="238">
      <c r="A238" t="inlineStr">
        <is>
          <t>PB-100237</t>
        </is>
      </c>
      <c r="B238" t="inlineStr">
        <is>
          <t>2025-11-21</t>
        </is>
      </c>
      <c r="C238" t="inlineStr">
        <is>
          <t>Kingston Print Works</t>
        </is>
      </c>
      <c r="D238" t="inlineStr">
        <is>
          <t>British Columbia</t>
        </is>
      </c>
      <c r="E238" t="inlineStr">
        <is>
          <t>Label Printer</t>
        </is>
      </c>
      <c r="F238" t="inlineStr">
        <is>
          <t>Hardware</t>
        </is>
      </c>
      <c r="G238" t="n">
        <v>9</v>
      </c>
      <c r="H238" s="2" t="n">
        <v>185.5</v>
      </c>
      <c r="I238" s="2">
        <f>G238*H238</f>
        <v/>
      </c>
      <c r="J238" t="inlineStr">
        <is>
          <t>Refunded</t>
        </is>
      </c>
    </row>
    <row r="239">
      <c r="A239" t="inlineStr">
        <is>
          <t>PB-100238</t>
        </is>
      </c>
      <c r="B239" t="inlineStr">
        <is>
          <t>2025-11-08</t>
        </is>
      </c>
      <c r="C239" t="inlineStr">
        <is>
          <t>Lakeshore Medical Supply</t>
        </is>
      </c>
      <c r="D239" t="inlineStr">
        <is>
          <t>Alberta</t>
        </is>
      </c>
      <c r="E239" t="inlineStr">
        <is>
          <t>Support Plan (Monthly)</t>
        </is>
      </c>
      <c r="F239" t="inlineStr">
        <is>
          <t>Services</t>
        </is>
      </c>
      <c r="G239" t="n">
        <v>2</v>
      </c>
      <c r="H239" s="2" t="n">
        <v>450</v>
      </c>
      <c r="I239" s="2">
        <f>G239*H239</f>
        <v/>
      </c>
      <c r="J239" t="inlineStr">
        <is>
          <t>Pending</t>
        </is>
      </c>
    </row>
    <row r="240">
      <c r="A240" t="inlineStr">
        <is>
          <t>PB-100239</t>
        </is>
      </c>
      <c r="B240" t="inlineStr">
        <is>
          <t>2025-05-01</t>
        </is>
      </c>
      <c r="C240" t="inlineStr">
        <is>
          <t>Blue Heron Foods</t>
        </is>
      </c>
      <c r="D240" t="inlineStr">
        <is>
          <t>Manitoba</t>
        </is>
      </c>
      <c r="E240" t="inlineStr">
        <is>
          <t>Label Printer</t>
        </is>
      </c>
      <c r="F240" t="inlineStr">
        <is>
          <t>Hardware</t>
        </is>
      </c>
      <c r="G240" t="n">
        <v>12</v>
      </c>
      <c r="H240" s="2" t="n">
        <v>185.5</v>
      </c>
      <c r="I240" s="2">
        <f>G240*H240</f>
        <v/>
      </c>
      <c r="J240" t="inlineStr">
        <is>
          <t>Refunded</t>
        </is>
      </c>
    </row>
    <row r="241">
      <c r="A241" t="inlineStr">
        <is>
          <t>PB-100240</t>
        </is>
      </c>
      <c r="B241" t="inlineStr">
        <is>
          <t>2025-11-05</t>
        </is>
      </c>
      <c r="C241" t="inlineStr">
        <is>
          <t>Prairie Wind Farms</t>
        </is>
      </c>
      <c r="D241" t="inlineStr">
        <is>
          <t>New York</t>
        </is>
      </c>
      <c r="E241" t="inlineStr">
        <is>
          <t>Warehouse Scanner</t>
        </is>
      </c>
      <c r="F241" t="inlineStr">
        <is>
          <t>Hardware</t>
        </is>
      </c>
      <c r="G241" t="n">
        <v>10</v>
      </c>
      <c r="H241" s="2" t="n">
        <v>320</v>
      </c>
      <c r="I241" s="2">
        <f>G241*H241</f>
        <v/>
      </c>
      <c r="J241" t="inlineStr">
        <is>
          <t>Paid</t>
        </is>
      </c>
    </row>
    <row r="242">
      <c r="A242" t="inlineStr">
        <is>
          <t>PB-100241</t>
        </is>
      </c>
      <c r="B242" t="inlineStr">
        <is>
          <t>2025-01-27</t>
        </is>
      </c>
      <c r="C242" t="inlineStr">
        <is>
          <t>Summit Auto Parts</t>
        </is>
      </c>
      <c r="D242" t="inlineStr">
        <is>
          <t>Manitoba</t>
        </is>
      </c>
      <c r="E242" t="inlineStr">
        <is>
          <t>Warehouse Scanner</t>
        </is>
      </c>
      <c r="F242" t="inlineStr">
        <is>
          <t>Hardware</t>
        </is>
      </c>
      <c r="G242" t="n">
        <v>10</v>
      </c>
      <c r="H242" s="2" t="n">
        <v>320</v>
      </c>
      <c r="I242" s="2">
        <f>G242*H242</f>
        <v/>
      </c>
      <c r="J242" t="inlineStr">
        <is>
          <t>Paid</t>
        </is>
      </c>
    </row>
    <row r="243">
      <c r="A243" t="inlineStr">
        <is>
          <t>PB-100242</t>
        </is>
      </c>
      <c r="B243" t="inlineStr">
        <is>
          <t>2025-11-08</t>
        </is>
      </c>
      <c r="C243" t="inlineStr">
        <is>
          <t>Northwind Logistics</t>
        </is>
      </c>
      <c r="D243" t="inlineStr">
        <is>
          <t>Manitoba</t>
        </is>
      </c>
      <c r="E243" t="inlineStr">
        <is>
          <t>Training Seat</t>
        </is>
      </c>
      <c r="F243" t="inlineStr">
        <is>
          <t>Services</t>
        </is>
      </c>
      <c r="G243" t="n">
        <v>3</v>
      </c>
      <c r="H243" s="2" t="n">
        <v>275</v>
      </c>
      <c r="I243" s="2">
        <f>G243*H243</f>
        <v/>
      </c>
      <c r="J243" t="inlineStr">
        <is>
          <t>Pending</t>
        </is>
      </c>
    </row>
    <row r="244">
      <c r="A244" t="inlineStr">
        <is>
          <t>PB-100243</t>
        </is>
      </c>
      <c r="B244" t="inlineStr">
        <is>
          <t>2025-05-15</t>
        </is>
      </c>
      <c r="C244" t="inlineStr">
        <is>
          <t>Northwind Logistics</t>
        </is>
      </c>
      <c r="D244" t="inlineStr">
        <is>
          <t>Quebec</t>
        </is>
      </c>
      <c r="E244" t="inlineStr">
        <is>
          <t>Data Migration</t>
        </is>
      </c>
      <c r="F244" t="inlineStr">
        <is>
          <t>Services</t>
        </is>
      </c>
      <c r="G244" t="n">
        <v>12</v>
      </c>
      <c r="H244" s="2" t="n">
        <v>2400</v>
      </c>
      <c r="I244" s="2">
        <f>G244*H244</f>
        <v/>
      </c>
      <c r="J244" t="inlineStr">
        <is>
          <t>Paid</t>
        </is>
      </c>
    </row>
    <row r="245">
      <c r="A245" t="inlineStr">
        <is>
          <t>PB-100244</t>
        </is>
      </c>
      <c r="B245" t="inlineStr">
        <is>
          <t>2025-11-24</t>
        </is>
      </c>
      <c r="C245" t="inlineStr">
        <is>
          <t>Silverline Freight</t>
        </is>
      </c>
      <c r="D245" t="inlineStr">
        <is>
          <t>Alberta</t>
        </is>
      </c>
      <c r="E245" t="inlineStr">
        <is>
          <t>Support Plan (Monthly)</t>
        </is>
      </c>
      <c r="F245" t="inlineStr">
        <is>
          <t>Services</t>
        </is>
      </c>
      <c r="G245" t="n">
        <v>10</v>
      </c>
      <c r="H245" s="2" t="n">
        <v>450</v>
      </c>
      <c r="I245" s="2">
        <f>G245*H245</f>
        <v/>
      </c>
      <c r="J245" t="inlineStr">
        <is>
          <t>Refunded</t>
        </is>
      </c>
    </row>
    <row r="246">
      <c r="A246" t="inlineStr">
        <is>
          <t>PB-100245</t>
        </is>
      </c>
      <c r="B246" t="inlineStr">
        <is>
          <t>2025-06-09</t>
        </is>
      </c>
      <c r="C246" t="inlineStr">
        <is>
          <t>Lakeshore Medical Supply</t>
        </is>
      </c>
      <c r="D246" t="inlineStr">
        <is>
          <t>Ontario</t>
        </is>
      </c>
      <c r="E246" t="inlineStr">
        <is>
          <t>Support Plan (Monthly)</t>
        </is>
      </c>
      <c r="F246" t="inlineStr">
        <is>
          <t>Services</t>
        </is>
      </c>
      <c r="G246" t="n">
        <v>1</v>
      </c>
      <c r="H246" s="2" t="n">
        <v>450</v>
      </c>
      <c r="I246" s="2">
        <f>G246*H246</f>
        <v/>
      </c>
      <c r="J246" t="inlineStr">
        <is>
          <t>Paid</t>
        </is>
      </c>
    </row>
    <row r="247">
      <c r="A247" t="inlineStr">
        <is>
          <t>PB-100246</t>
        </is>
      </c>
      <c r="B247" t="inlineStr">
        <is>
          <t>2025-09-13</t>
        </is>
      </c>
      <c r="C247" t="inlineStr">
        <is>
          <t>Maple Ridge Distribution</t>
        </is>
      </c>
      <c r="D247" t="inlineStr">
        <is>
          <t>British Columbia</t>
        </is>
      </c>
      <c r="E247" t="inlineStr">
        <is>
          <t>Label Printer</t>
        </is>
      </c>
      <c r="F247" t="inlineStr">
        <is>
          <t>Hardware</t>
        </is>
      </c>
      <c r="G247" t="n">
        <v>10</v>
      </c>
      <c r="H247" s="2" t="n">
        <v>185.5</v>
      </c>
      <c r="I247" s="2">
        <f>G247*H247</f>
        <v/>
      </c>
      <c r="J247" t="inlineStr">
        <is>
          <t>Pending</t>
        </is>
      </c>
    </row>
    <row r="248">
      <c r="A248" t="inlineStr">
        <is>
          <t>PB-100247</t>
        </is>
      </c>
      <c r="B248" t="inlineStr">
        <is>
          <t>2025-03-23</t>
        </is>
      </c>
      <c r="C248" t="inlineStr">
        <is>
          <t>Prairie Wind Farms</t>
        </is>
      </c>
      <c r="D248" t="inlineStr">
        <is>
          <t>Manitoba</t>
        </is>
      </c>
      <c r="E248" t="inlineStr">
        <is>
          <t>Label Printer</t>
        </is>
      </c>
      <c r="F248" t="inlineStr">
        <is>
          <t>Hardware</t>
        </is>
      </c>
      <c r="G248" t="n">
        <v>4</v>
      </c>
      <c r="H248" s="2" t="n">
        <v>185.5</v>
      </c>
      <c r="I248" s="2">
        <f>G248*H248</f>
        <v/>
      </c>
      <c r="J248" t="inlineStr">
        <is>
          <t>Paid</t>
        </is>
      </c>
    </row>
    <row r="249">
      <c r="A249" t="inlineStr">
        <is>
          <t>PB-100248</t>
        </is>
      </c>
      <c r="B249" t="inlineStr">
        <is>
          <t>2025-08-28</t>
        </is>
      </c>
      <c r="C249" t="inlineStr">
        <is>
          <t>Granite Peak Tools</t>
        </is>
      </c>
      <c r="D249" t="inlineStr">
        <is>
          <t>Alberta</t>
        </is>
      </c>
      <c r="E249" t="inlineStr">
        <is>
          <t>Training Seat</t>
        </is>
      </c>
      <c r="F249" t="inlineStr">
        <is>
          <t>Services</t>
        </is>
      </c>
      <c r="G249" t="n">
        <v>7</v>
      </c>
      <c r="H249" s="2" t="n">
        <v>275</v>
      </c>
      <c r="I249" s="2">
        <f>G249*H249</f>
        <v/>
      </c>
      <c r="J249" t="inlineStr">
        <is>
          <t>Paid</t>
        </is>
      </c>
    </row>
    <row r="250">
      <c r="A250" t="inlineStr">
        <is>
          <t>PB-100249</t>
        </is>
      </c>
      <c r="B250" t="inlineStr">
        <is>
          <t>2025-11-04</t>
        </is>
      </c>
      <c r="C250" t="inlineStr">
        <is>
          <t>Harbourfront Textiles</t>
        </is>
      </c>
      <c r="D250" t="inlineStr">
        <is>
          <t>British Columbia</t>
        </is>
      </c>
      <c r="E250" t="inlineStr">
        <is>
          <t>Support Plan (Monthly)</t>
        </is>
      </c>
      <c r="F250" t="inlineStr">
        <is>
          <t>Services</t>
        </is>
      </c>
      <c r="G250" t="n">
        <v>8</v>
      </c>
      <c r="H250" s="2" t="n">
        <v>450</v>
      </c>
      <c r="I250" s="2">
        <f>G250*H250</f>
        <v/>
      </c>
      <c r="J250" t="inlineStr">
        <is>
          <t>Pending</t>
        </is>
      </c>
    </row>
    <row r="251">
      <c r="A251" t="inlineStr">
        <is>
          <t>PB-100250</t>
        </is>
      </c>
      <c r="B251" t="inlineStr">
        <is>
          <t>2025-05-04</t>
        </is>
      </c>
      <c r="C251" t="inlineStr">
        <is>
          <t>Lakeshore Medical Supply</t>
        </is>
      </c>
      <c r="D251" t="inlineStr">
        <is>
          <t>British Columbia</t>
        </is>
      </c>
      <c r="E251" t="inlineStr">
        <is>
          <t>Workflow Platform License</t>
        </is>
      </c>
      <c r="F251" t="inlineStr">
        <is>
          <t>Software</t>
        </is>
      </c>
      <c r="G251" t="n">
        <v>1</v>
      </c>
      <c r="H251" s="2" t="n">
        <v>1200</v>
      </c>
      <c r="I251" s="2">
        <f>G251*H251</f>
        <v/>
      </c>
      <c r="J251" t="inlineStr">
        <is>
          <t>Paid</t>
        </is>
      </c>
    </row>
    <row r="252">
      <c r="A252" t="inlineStr">
        <is>
          <t>PB-100251</t>
        </is>
      </c>
      <c r="B252" t="inlineStr">
        <is>
          <t>2025-06-02</t>
        </is>
      </c>
      <c r="C252" t="inlineStr">
        <is>
          <t>Prairie Wind Farms</t>
        </is>
      </c>
      <c r="D252" t="inlineStr">
        <is>
          <t>Texas</t>
        </is>
      </c>
      <c r="E252" t="inlineStr">
        <is>
          <t>API Add-on</t>
        </is>
      </c>
      <c r="F252" t="inlineStr">
        <is>
          <t>Software</t>
        </is>
      </c>
      <c r="G252" t="n">
        <v>9</v>
      </c>
      <c r="H252" s="2" t="n">
        <v>99</v>
      </c>
      <c r="I252" s="2">
        <f>G252*H252</f>
        <v/>
      </c>
      <c r="J252" t="inlineStr">
        <is>
          <t>Paid</t>
        </is>
      </c>
    </row>
    <row r="253">
      <c r="A253" t="inlineStr">
        <is>
          <t>PB-100252</t>
        </is>
      </c>
      <c r="B253" t="inlineStr">
        <is>
          <t>2025-11-10</t>
        </is>
      </c>
      <c r="C253" t="inlineStr">
        <is>
          <t>Cedar &amp; Co. Furniture</t>
        </is>
      </c>
      <c r="D253" t="inlineStr">
        <is>
          <t>New York</t>
        </is>
      </c>
      <c r="E253" t="inlineStr">
        <is>
          <t>Workflow Platform License</t>
        </is>
      </c>
      <c r="F253" t="inlineStr">
        <is>
          <t>Software</t>
        </is>
      </c>
      <c r="G253" t="n">
        <v>11</v>
      </c>
      <c r="H253" s="2" t="n">
        <v>1200</v>
      </c>
      <c r="I253" s="2">
        <f>G253*H253</f>
        <v/>
      </c>
      <c r="J253" t="inlineStr">
        <is>
          <t>Paid</t>
        </is>
      </c>
    </row>
    <row r="254">
      <c r="A254" t="inlineStr">
        <is>
          <t>PB-100253</t>
        </is>
      </c>
      <c r="B254" t="inlineStr">
        <is>
          <t>2025-05-04</t>
        </is>
      </c>
      <c r="C254" t="inlineStr">
        <is>
          <t>Lakeshore Medical Supply</t>
        </is>
      </c>
      <c r="D254" t="inlineStr">
        <is>
          <t>Manitoba</t>
        </is>
      </c>
      <c r="E254" t="inlineStr">
        <is>
          <t>Implementation Day</t>
        </is>
      </c>
      <c r="F254" t="inlineStr">
        <is>
          <t>Services</t>
        </is>
      </c>
      <c r="G254" t="n">
        <v>9</v>
      </c>
      <c r="H254" s="2" t="n">
        <v>1800</v>
      </c>
      <c r="I254" s="2">
        <f>G254*H254</f>
        <v/>
      </c>
      <c r="J254" t="inlineStr">
        <is>
          <t>Paid</t>
        </is>
      </c>
    </row>
    <row r="255">
      <c r="A255" t="inlineStr">
        <is>
          <t>PB-100254</t>
        </is>
      </c>
      <c r="B255" t="inlineStr">
        <is>
          <t>2025-06-08</t>
        </is>
      </c>
      <c r="C255" t="inlineStr">
        <is>
          <t>Granite Peak Tools</t>
        </is>
      </c>
      <c r="D255" t="inlineStr">
        <is>
          <t>Alberta</t>
        </is>
      </c>
      <c r="E255" t="inlineStr">
        <is>
          <t>Warehouse Scanner</t>
        </is>
      </c>
      <c r="F255" t="inlineStr">
        <is>
          <t>Hardware</t>
        </is>
      </c>
      <c r="G255" t="n">
        <v>6</v>
      </c>
      <c r="H255" s="2" t="n">
        <v>320</v>
      </c>
      <c r="I255" s="2">
        <f>G255*H255</f>
        <v/>
      </c>
      <c r="J255" t="inlineStr">
        <is>
          <t>Paid</t>
        </is>
      </c>
    </row>
    <row r="256">
      <c r="A256" t="inlineStr">
        <is>
          <t>PB-100255</t>
        </is>
      </c>
      <c r="B256" t="inlineStr">
        <is>
          <t>2025-10-27</t>
        </is>
      </c>
      <c r="C256" t="inlineStr">
        <is>
          <t>Kingston Print Works</t>
        </is>
      </c>
      <c r="D256" t="inlineStr">
        <is>
          <t>Ontario</t>
        </is>
      </c>
      <c r="E256" t="inlineStr">
        <is>
          <t>Support Plan (Monthly)</t>
        </is>
      </c>
      <c r="F256" t="inlineStr">
        <is>
          <t>Services</t>
        </is>
      </c>
      <c r="G256" t="n">
        <v>7</v>
      </c>
      <c r="H256" s="2" t="n">
        <v>450</v>
      </c>
      <c r="I256" s="2">
        <f>G256*H256</f>
        <v/>
      </c>
      <c r="J256" t="inlineStr">
        <is>
          <t>Paid</t>
        </is>
      </c>
    </row>
    <row r="257">
      <c r="A257" t="inlineStr">
        <is>
          <t>PB-100256</t>
        </is>
      </c>
      <c r="B257" t="inlineStr">
        <is>
          <t>2025-07-21</t>
        </is>
      </c>
      <c r="C257" t="inlineStr">
        <is>
          <t>Cedar &amp; Co. Furniture</t>
        </is>
      </c>
      <c r="D257" t="inlineStr">
        <is>
          <t>Texas</t>
        </is>
      </c>
      <c r="E257" t="inlineStr">
        <is>
          <t>Support Plan (Monthly)</t>
        </is>
      </c>
      <c r="F257" t="inlineStr">
        <is>
          <t>Services</t>
        </is>
      </c>
      <c r="G257" t="n">
        <v>8</v>
      </c>
      <c r="H257" s="2" t="n">
        <v>450</v>
      </c>
      <c r="I257" s="2">
        <f>G257*H257</f>
        <v/>
      </c>
      <c r="J257" t="inlineStr">
        <is>
          <t>Pending</t>
        </is>
      </c>
    </row>
    <row r="258">
      <c r="A258" t="inlineStr">
        <is>
          <t>PB-100257</t>
        </is>
      </c>
      <c r="B258" t="inlineStr">
        <is>
          <t>2025-08-03</t>
        </is>
      </c>
      <c r="C258" t="inlineStr">
        <is>
          <t>Granite Peak Tools</t>
        </is>
      </c>
      <c r="D258" t="inlineStr">
        <is>
          <t>Alberta</t>
        </is>
      </c>
      <c r="E258" t="inlineStr">
        <is>
          <t>Workflow Platform License</t>
        </is>
      </c>
      <c r="F258" t="inlineStr">
        <is>
          <t>Software</t>
        </is>
      </c>
      <c r="G258" t="n">
        <v>4</v>
      </c>
      <c r="H258" s="2" t="n">
        <v>1200</v>
      </c>
      <c r="I258" s="2">
        <f>G258*H258</f>
        <v/>
      </c>
      <c r="J258" t="inlineStr">
        <is>
          <t>Paid</t>
        </is>
      </c>
    </row>
    <row r="259">
      <c r="A259" t="inlineStr">
        <is>
          <t>PB-100258</t>
        </is>
      </c>
      <c r="B259" t="inlineStr">
        <is>
          <t>2025-04-15</t>
        </is>
      </c>
      <c r="C259" t="inlineStr">
        <is>
          <t>Lakeshore Medical Supply</t>
        </is>
      </c>
      <c r="D259" t="inlineStr">
        <is>
          <t>Alberta</t>
        </is>
      </c>
      <c r="E259" t="inlineStr">
        <is>
          <t>Support Plan (Monthly)</t>
        </is>
      </c>
      <c r="F259" t="inlineStr">
        <is>
          <t>Services</t>
        </is>
      </c>
      <c r="G259" t="n">
        <v>8</v>
      </c>
      <c r="H259" s="2" t="n">
        <v>450</v>
      </c>
      <c r="I259" s="2">
        <f>G259*H259</f>
        <v/>
      </c>
      <c r="J259" t="inlineStr">
        <is>
          <t>Refunded</t>
        </is>
      </c>
    </row>
    <row r="260">
      <c r="A260" t="inlineStr">
        <is>
          <t>PB-100259</t>
        </is>
      </c>
      <c r="B260" t="inlineStr">
        <is>
          <t>2025-08-30</t>
        </is>
      </c>
      <c r="C260" t="inlineStr">
        <is>
          <t>Prairie Wind Farms</t>
        </is>
      </c>
      <c r="D260" t="inlineStr">
        <is>
          <t>Manitoba</t>
        </is>
      </c>
      <c r="E260" t="inlineStr">
        <is>
          <t>Data Migration</t>
        </is>
      </c>
      <c r="F260" t="inlineStr">
        <is>
          <t>Services</t>
        </is>
      </c>
      <c r="G260" t="n">
        <v>5</v>
      </c>
      <c r="H260" s="2" t="n">
        <v>2400</v>
      </c>
      <c r="I260" s="2">
        <f>G260*H260</f>
        <v/>
      </c>
      <c r="J260" t="inlineStr">
        <is>
          <t>Paid</t>
        </is>
      </c>
    </row>
    <row r="261">
      <c r="A261" t="inlineStr">
        <is>
          <t>PB-100260</t>
        </is>
      </c>
      <c r="B261" t="inlineStr">
        <is>
          <t>2025-10-04</t>
        </is>
      </c>
      <c r="C261" t="inlineStr">
        <is>
          <t>Lakeshore Medical Supply</t>
        </is>
      </c>
      <c r="D261" t="inlineStr">
        <is>
          <t>Texas</t>
        </is>
      </c>
      <c r="E261" t="inlineStr">
        <is>
          <t>Data Migration</t>
        </is>
      </c>
      <c r="F261" t="inlineStr">
        <is>
          <t>Services</t>
        </is>
      </c>
      <c r="G261" t="n">
        <v>4</v>
      </c>
      <c r="H261" s="2" t="n">
        <v>2400</v>
      </c>
      <c r="I261" s="2">
        <f>G261*H261</f>
        <v/>
      </c>
      <c r="J261" t="inlineStr">
        <is>
          <t>Paid</t>
        </is>
      </c>
    </row>
    <row r="262">
      <c r="A262" t="inlineStr">
        <is>
          <t>PB-100261</t>
        </is>
      </c>
      <c r="B262" t="inlineStr">
        <is>
          <t>2025-05-22</t>
        </is>
      </c>
      <c r="C262" t="inlineStr">
        <is>
          <t>Granite Peak Tools</t>
        </is>
      </c>
      <c r="D262" t="inlineStr">
        <is>
          <t>New York</t>
        </is>
      </c>
      <c r="E262" t="inlineStr">
        <is>
          <t>Workflow Platform License</t>
        </is>
      </c>
      <c r="F262" t="inlineStr">
        <is>
          <t>Software</t>
        </is>
      </c>
      <c r="G262" t="n">
        <v>12</v>
      </c>
      <c r="H262" s="2" t="n">
        <v>1200</v>
      </c>
      <c r="I262" s="2">
        <f>G262*H262</f>
        <v/>
      </c>
      <c r="J262" t="inlineStr">
        <is>
          <t>Refunded</t>
        </is>
      </c>
    </row>
    <row r="263">
      <c r="A263" t="inlineStr">
        <is>
          <t>PB-100262</t>
        </is>
      </c>
      <c r="B263" t="inlineStr">
        <is>
          <t>2025-04-04</t>
        </is>
      </c>
      <c r="C263" t="inlineStr">
        <is>
          <t>Birchwood Interiors</t>
        </is>
      </c>
      <c r="D263" t="inlineStr">
        <is>
          <t>New York</t>
        </is>
      </c>
      <c r="E263" t="inlineStr">
        <is>
          <t>Workflow Platform License</t>
        </is>
      </c>
      <c r="F263" t="inlineStr">
        <is>
          <t>Software</t>
        </is>
      </c>
      <c r="G263" t="n">
        <v>9</v>
      </c>
      <c r="H263" s="2" t="n">
        <v>1200</v>
      </c>
      <c r="I263" s="2">
        <f>G263*H263</f>
        <v/>
      </c>
      <c r="J263" t="inlineStr">
        <is>
          <t>Refunded</t>
        </is>
      </c>
    </row>
    <row r="264">
      <c r="A264" t="inlineStr">
        <is>
          <t>PB-100263</t>
        </is>
      </c>
      <c r="B264" t="inlineStr">
        <is>
          <t>2025-11-29</t>
        </is>
      </c>
      <c r="C264" t="inlineStr">
        <is>
          <t>Birchwood Interiors</t>
        </is>
      </c>
      <c r="D264" t="inlineStr">
        <is>
          <t>Alberta</t>
        </is>
      </c>
      <c r="E264" t="inlineStr">
        <is>
          <t>API Add-on</t>
        </is>
      </c>
      <c r="F264" t="inlineStr">
        <is>
          <t>Software</t>
        </is>
      </c>
      <c r="G264" t="n">
        <v>10</v>
      </c>
      <c r="H264" s="2" t="n">
        <v>99</v>
      </c>
      <c r="I264" s="2">
        <f>G264*H264</f>
        <v/>
      </c>
      <c r="J264" t="inlineStr">
        <is>
          <t>Paid</t>
        </is>
      </c>
    </row>
    <row r="265">
      <c r="A265" t="inlineStr">
        <is>
          <t>PB-100264</t>
        </is>
      </c>
      <c r="B265" t="inlineStr">
        <is>
          <t>2025-01-30</t>
        </is>
      </c>
      <c r="C265" t="inlineStr">
        <is>
          <t>Harbourfront Textiles</t>
        </is>
      </c>
      <c r="D265" t="inlineStr">
        <is>
          <t>Illinois</t>
        </is>
      </c>
      <c r="E265" t="inlineStr">
        <is>
          <t>Implementation Day</t>
        </is>
      </c>
      <c r="F265" t="inlineStr">
        <is>
          <t>Services</t>
        </is>
      </c>
      <c r="G265" t="n">
        <v>6</v>
      </c>
      <c r="H265" s="2" t="n">
        <v>1800</v>
      </c>
      <c r="I265" s="2">
        <f>G265*H265</f>
        <v/>
      </c>
      <c r="J265" t="inlineStr">
        <is>
          <t>Paid</t>
        </is>
      </c>
    </row>
    <row r="266">
      <c r="A266" t="inlineStr">
        <is>
          <t>PB-100265</t>
        </is>
      </c>
      <c r="B266" t="inlineStr">
        <is>
          <t>2025-03-03</t>
        </is>
      </c>
      <c r="C266" t="inlineStr">
        <is>
          <t>Northwind Logistics</t>
        </is>
      </c>
      <c r="D266" t="inlineStr">
        <is>
          <t>Illinois</t>
        </is>
      </c>
      <c r="E266" t="inlineStr">
        <is>
          <t>Warehouse Scanner</t>
        </is>
      </c>
      <c r="F266" t="inlineStr">
        <is>
          <t>Hardware</t>
        </is>
      </c>
      <c r="G266" t="n">
        <v>12</v>
      </c>
      <c r="H266" s="2" t="n">
        <v>320</v>
      </c>
      <c r="I266" s="2">
        <f>G266*H266</f>
        <v/>
      </c>
      <c r="J266" t="inlineStr">
        <is>
          <t>Pending</t>
        </is>
      </c>
    </row>
    <row r="267">
      <c r="A267" t="inlineStr">
        <is>
          <t>PB-100266</t>
        </is>
      </c>
      <c r="B267" t="inlineStr">
        <is>
          <t>2025-07-15</t>
        </is>
      </c>
      <c r="C267" t="inlineStr">
        <is>
          <t>Granite Peak Tools</t>
        </is>
      </c>
      <c r="D267" t="inlineStr">
        <is>
          <t>New York</t>
        </is>
      </c>
      <c r="E267" t="inlineStr">
        <is>
          <t>Data Migration</t>
        </is>
      </c>
      <c r="F267" t="inlineStr">
        <is>
          <t>Services</t>
        </is>
      </c>
      <c r="G267" t="n">
        <v>2</v>
      </c>
      <c r="H267" s="2" t="n">
        <v>2400</v>
      </c>
      <c r="I267" s="2">
        <f>G267*H267</f>
        <v/>
      </c>
      <c r="J267" t="inlineStr">
        <is>
          <t>Refunded</t>
        </is>
      </c>
    </row>
    <row r="268">
      <c r="A268" t="inlineStr">
        <is>
          <t>PB-100267</t>
        </is>
      </c>
      <c r="B268" t="inlineStr">
        <is>
          <t>2025-07-21</t>
        </is>
      </c>
      <c r="C268" t="inlineStr">
        <is>
          <t>Summit Auto Parts</t>
        </is>
      </c>
      <c r="D268" t="inlineStr">
        <is>
          <t>Alberta</t>
        </is>
      </c>
      <c r="E268" t="inlineStr">
        <is>
          <t>Workflow Platform License</t>
        </is>
      </c>
      <c r="F268" t="inlineStr">
        <is>
          <t>Software</t>
        </is>
      </c>
      <c r="G268" t="n">
        <v>5</v>
      </c>
      <c r="H268" s="2" t="n">
        <v>1200</v>
      </c>
      <c r="I268" s="2">
        <f>G268*H268</f>
        <v/>
      </c>
      <c r="J268" t="inlineStr">
        <is>
          <t>Pending</t>
        </is>
      </c>
    </row>
    <row r="269">
      <c r="A269" t="inlineStr">
        <is>
          <t>PB-100268</t>
        </is>
      </c>
      <c r="B269" t="inlineStr">
        <is>
          <t>2025-03-19</t>
        </is>
      </c>
      <c r="C269" t="inlineStr">
        <is>
          <t>Silverline Freight</t>
        </is>
      </c>
      <c r="D269" t="inlineStr">
        <is>
          <t>British Columbia</t>
        </is>
      </c>
      <c r="E269" t="inlineStr">
        <is>
          <t>Workflow Platform License</t>
        </is>
      </c>
      <c r="F269" t="inlineStr">
        <is>
          <t>Software</t>
        </is>
      </c>
      <c r="G269" t="n">
        <v>4</v>
      </c>
      <c r="H269" s="2" t="n">
        <v>1200</v>
      </c>
      <c r="I269" s="2">
        <f>G269*H269</f>
        <v/>
      </c>
      <c r="J269" t="inlineStr">
        <is>
          <t>Paid</t>
        </is>
      </c>
    </row>
    <row r="270">
      <c r="A270" t="inlineStr">
        <is>
          <t>PB-100269</t>
        </is>
      </c>
      <c r="B270" t="inlineStr">
        <is>
          <t>2025-07-30</t>
        </is>
      </c>
      <c r="C270" t="inlineStr">
        <is>
          <t>Lakeshore Medical Supply</t>
        </is>
      </c>
      <c r="D270" t="inlineStr">
        <is>
          <t>Manitoba</t>
        </is>
      </c>
      <c r="E270" t="inlineStr">
        <is>
          <t>Warehouse Scanner</t>
        </is>
      </c>
      <c r="F270" t="inlineStr">
        <is>
          <t>Hardware</t>
        </is>
      </c>
      <c r="G270" t="n">
        <v>5</v>
      </c>
      <c r="H270" s="2" t="n">
        <v>320</v>
      </c>
      <c r="I270" s="2">
        <f>G270*H270</f>
        <v/>
      </c>
      <c r="J270" t="inlineStr">
        <is>
          <t>Refunded</t>
        </is>
      </c>
    </row>
    <row r="271">
      <c r="A271" t="inlineStr">
        <is>
          <t>PB-100270</t>
        </is>
      </c>
      <c r="B271" t="inlineStr">
        <is>
          <t>2025-12-28</t>
        </is>
      </c>
      <c r="C271" t="inlineStr">
        <is>
          <t>Silverline Freight</t>
        </is>
      </c>
      <c r="D271" t="inlineStr">
        <is>
          <t>New York</t>
        </is>
      </c>
      <c r="E271" t="inlineStr">
        <is>
          <t>Support Plan (Monthly)</t>
        </is>
      </c>
      <c r="F271" t="inlineStr">
        <is>
          <t>Services</t>
        </is>
      </c>
      <c r="G271" t="n">
        <v>9</v>
      </c>
      <c r="H271" s="2" t="n">
        <v>450</v>
      </c>
      <c r="I271" s="2">
        <f>G271*H271</f>
        <v/>
      </c>
      <c r="J271" t="inlineStr">
        <is>
          <t>Paid</t>
        </is>
      </c>
    </row>
    <row r="272">
      <c r="A272" t="inlineStr">
        <is>
          <t>PB-100271</t>
        </is>
      </c>
      <c r="B272" t="inlineStr">
        <is>
          <t>2025-07-13</t>
        </is>
      </c>
      <c r="C272" t="inlineStr">
        <is>
          <t>Harbourfront Textiles</t>
        </is>
      </c>
      <c r="D272" t="inlineStr">
        <is>
          <t>Alberta</t>
        </is>
      </c>
      <c r="E272" t="inlineStr">
        <is>
          <t>Data Migration</t>
        </is>
      </c>
      <c r="F272" t="inlineStr">
        <is>
          <t>Services</t>
        </is>
      </c>
      <c r="G272" t="n">
        <v>11</v>
      </c>
      <c r="H272" s="2" t="n">
        <v>2400</v>
      </c>
      <c r="I272" s="2">
        <f>G272*H272</f>
        <v/>
      </c>
      <c r="J272" t="inlineStr">
        <is>
          <t>Paid</t>
        </is>
      </c>
    </row>
    <row r="273">
      <c r="A273" t="inlineStr">
        <is>
          <t>PB-100272</t>
        </is>
      </c>
      <c r="B273" t="inlineStr">
        <is>
          <t>2025-03-11</t>
        </is>
      </c>
      <c r="C273" t="inlineStr">
        <is>
          <t>Lakeshore Medical Supply</t>
        </is>
      </c>
      <c r="D273" t="inlineStr">
        <is>
          <t>Illinois</t>
        </is>
      </c>
      <c r="E273" t="inlineStr">
        <is>
          <t>Data Migration</t>
        </is>
      </c>
      <c r="F273" t="inlineStr">
        <is>
          <t>Services</t>
        </is>
      </c>
      <c r="G273" t="n">
        <v>7</v>
      </c>
      <c r="H273" s="2" t="n">
        <v>2400</v>
      </c>
      <c r="I273" s="2">
        <f>G273*H273</f>
        <v/>
      </c>
      <c r="J273" t="inlineStr">
        <is>
          <t>Paid</t>
        </is>
      </c>
    </row>
    <row r="274">
      <c r="A274" t="inlineStr">
        <is>
          <t>PB-100273</t>
        </is>
      </c>
      <c r="B274" t="inlineStr">
        <is>
          <t>2025-07-09</t>
        </is>
      </c>
      <c r="C274" t="inlineStr">
        <is>
          <t>Granite Peak Tools</t>
        </is>
      </c>
      <c r="D274" t="inlineStr">
        <is>
          <t>Alberta</t>
        </is>
      </c>
      <c r="E274" t="inlineStr">
        <is>
          <t>Implementation Day</t>
        </is>
      </c>
      <c r="F274" t="inlineStr">
        <is>
          <t>Services</t>
        </is>
      </c>
      <c r="G274" t="n">
        <v>5</v>
      </c>
      <c r="H274" s="2" t="n">
        <v>1800</v>
      </c>
      <c r="I274" s="2">
        <f>G274*H274</f>
        <v/>
      </c>
      <c r="J274" t="inlineStr">
        <is>
          <t>Paid</t>
        </is>
      </c>
    </row>
    <row r="275">
      <c r="A275" t="inlineStr">
        <is>
          <t>PB-100274</t>
        </is>
      </c>
      <c r="B275" t="inlineStr">
        <is>
          <t>2025-11-19</t>
        </is>
      </c>
      <c r="C275" t="inlineStr">
        <is>
          <t>Prairie Wind Farms</t>
        </is>
      </c>
      <c r="D275" t="inlineStr">
        <is>
          <t>Ontario</t>
        </is>
      </c>
      <c r="E275" t="inlineStr">
        <is>
          <t>Workflow Platform License</t>
        </is>
      </c>
      <c r="F275" t="inlineStr">
        <is>
          <t>Software</t>
        </is>
      </c>
      <c r="G275" t="n">
        <v>1</v>
      </c>
      <c r="H275" s="2" t="n">
        <v>1200</v>
      </c>
      <c r="I275" s="2">
        <f>G275*H275</f>
        <v/>
      </c>
      <c r="J275" t="inlineStr">
        <is>
          <t>Paid</t>
        </is>
      </c>
    </row>
    <row r="276">
      <c r="A276" t="inlineStr">
        <is>
          <t>PB-100275</t>
        </is>
      </c>
      <c r="B276" t="inlineStr">
        <is>
          <t>2025-10-13</t>
        </is>
      </c>
      <c r="C276" t="inlineStr">
        <is>
          <t>Birchwood Interiors</t>
        </is>
      </c>
      <c r="D276" t="inlineStr">
        <is>
          <t>Illinois</t>
        </is>
      </c>
      <c r="E276" t="inlineStr">
        <is>
          <t>Implementation Day</t>
        </is>
      </c>
      <c r="F276" t="inlineStr">
        <is>
          <t>Services</t>
        </is>
      </c>
      <c r="G276" t="n">
        <v>4</v>
      </c>
      <c r="H276" s="2" t="n">
        <v>1800</v>
      </c>
      <c r="I276" s="2">
        <f>G276*H276</f>
        <v/>
      </c>
      <c r="J276" t="inlineStr">
        <is>
          <t>Paid</t>
        </is>
      </c>
    </row>
    <row r="277">
      <c r="A277" t="inlineStr">
        <is>
          <t>PB-100276</t>
        </is>
      </c>
      <c r="B277" t="inlineStr">
        <is>
          <t>2025-11-20</t>
        </is>
      </c>
      <c r="C277" t="inlineStr">
        <is>
          <t>Blue Heron Foods</t>
        </is>
      </c>
      <c r="D277" t="inlineStr">
        <is>
          <t>Quebec</t>
        </is>
      </c>
      <c r="E277" t="inlineStr">
        <is>
          <t>Training Seat</t>
        </is>
      </c>
      <c r="F277" t="inlineStr">
        <is>
          <t>Services</t>
        </is>
      </c>
      <c r="G277" t="n">
        <v>4</v>
      </c>
      <c r="H277" s="2" t="n">
        <v>275</v>
      </c>
      <c r="I277" s="2">
        <f>G277*H277</f>
        <v/>
      </c>
      <c r="J277" t="inlineStr">
        <is>
          <t>Pending</t>
        </is>
      </c>
    </row>
    <row r="278">
      <c r="A278" t="inlineStr">
        <is>
          <t>PB-100277</t>
        </is>
      </c>
      <c r="B278" t="inlineStr">
        <is>
          <t>2025-09-10</t>
        </is>
      </c>
      <c r="C278" t="inlineStr">
        <is>
          <t>Northwind Logistics</t>
        </is>
      </c>
      <c r="D278" t="inlineStr">
        <is>
          <t>Manitoba</t>
        </is>
      </c>
      <c r="E278" t="inlineStr">
        <is>
          <t>Implementation Day</t>
        </is>
      </c>
      <c r="F278" t="inlineStr">
        <is>
          <t>Services</t>
        </is>
      </c>
      <c r="G278" t="n">
        <v>7</v>
      </c>
      <c r="H278" s="2" t="n">
        <v>1800</v>
      </c>
      <c r="I278" s="2">
        <f>G278*H278</f>
        <v/>
      </c>
      <c r="J278" t="inlineStr">
        <is>
          <t>Pending</t>
        </is>
      </c>
    </row>
    <row r="279">
      <c r="A279" t="inlineStr">
        <is>
          <t>PB-100278</t>
        </is>
      </c>
      <c r="B279" t="inlineStr">
        <is>
          <t>2025-09-12</t>
        </is>
      </c>
      <c r="C279" t="inlineStr">
        <is>
          <t>Birchwood Interiors</t>
        </is>
      </c>
      <c r="D279" t="inlineStr">
        <is>
          <t>New York</t>
        </is>
      </c>
      <c r="E279" t="inlineStr">
        <is>
          <t>Training Seat</t>
        </is>
      </c>
      <c r="F279" t="inlineStr">
        <is>
          <t>Services</t>
        </is>
      </c>
      <c r="G279" t="n">
        <v>5</v>
      </c>
      <c r="H279" s="2" t="n">
        <v>275</v>
      </c>
      <c r="I279" s="2">
        <f>G279*H279</f>
        <v/>
      </c>
      <c r="J279" t="inlineStr">
        <is>
          <t>Paid</t>
        </is>
      </c>
    </row>
    <row r="280">
      <c r="A280" t="inlineStr">
        <is>
          <t>PB-100279</t>
        </is>
      </c>
      <c r="B280" t="inlineStr">
        <is>
          <t>2025-04-14</t>
        </is>
      </c>
      <c r="C280" t="inlineStr">
        <is>
          <t>Prairie Wind Farms</t>
        </is>
      </c>
      <c r="D280" t="inlineStr">
        <is>
          <t>British Columbia</t>
        </is>
      </c>
      <c r="E280" t="inlineStr">
        <is>
          <t>Support Plan (Monthly)</t>
        </is>
      </c>
      <c r="F280" t="inlineStr">
        <is>
          <t>Services</t>
        </is>
      </c>
      <c r="G280" t="n">
        <v>7</v>
      </c>
      <c r="H280" s="2" t="n">
        <v>450</v>
      </c>
      <c r="I280" s="2">
        <f>G280*H280</f>
        <v/>
      </c>
      <c r="J280" t="inlineStr">
        <is>
          <t>Paid</t>
        </is>
      </c>
    </row>
    <row r="281">
      <c r="A281" t="inlineStr">
        <is>
          <t>PB-100280</t>
        </is>
      </c>
      <c r="B281" t="inlineStr">
        <is>
          <t>2025-02-17</t>
        </is>
      </c>
      <c r="C281" t="inlineStr">
        <is>
          <t>Birchwood Interiors</t>
        </is>
      </c>
      <c r="D281" t="inlineStr">
        <is>
          <t>Illinois</t>
        </is>
      </c>
      <c r="E281" t="inlineStr">
        <is>
          <t>Warehouse Scanner</t>
        </is>
      </c>
      <c r="F281" t="inlineStr">
        <is>
          <t>Hardware</t>
        </is>
      </c>
      <c r="G281" t="n">
        <v>9</v>
      </c>
      <c r="H281" s="2" t="n">
        <v>320</v>
      </c>
      <c r="I281" s="2">
        <f>G281*H281</f>
        <v/>
      </c>
      <c r="J281" t="inlineStr">
        <is>
          <t>Pending</t>
        </is>
      </c>
    </row>
    <row r="282">
      <c r="A282" t="inlineStr">
        <is>
          <t>PB-100281</t>
        </is>
      </c>
      <c r="B282" t="inlineStr">
        <is>
          <t>2025-10-26</t>
        </is>
      </c>
      <c r="C282" t="inlineStr">
        <is>
          <t>Blue Heron Foods</t>
        </is>
      </c>
      <c r="D282" t="inlineStr">
        <is>
          <t>New York</t>
        </is>
      </c>
      <c r="E282" t="inlineStr">
        <is>
          <t>Support Plan (Monthly)</t>
        </is>
      </c>
      <c r="F282" t="inlineStr">
        <is>
          <t>Services</t>
        </is>
      </c>
      <c r="G282" t="n">
        <v>8</v>
      </c>
      <c r="H282" s="2" t="n">
        <v>450</v>
      </c>
      <c r="I282" s="2">
        <f>G282*H282</f>
        <v/>
      </c>
      <c r="J282" t="inlineStr">
        <is>
          <t>Paid</t>
        </is>
      </c>
    </row>
    <row r="283">
      <c r="A283" t="inlineStr">
        <is>
          <t>PB-100282</t>
        </is>
      </c>
      <c r="B283" t="inlineStr">
        <is>
          <t>2025-07-06</t>
        </is>
      </c>
      <c r="C283" t="inlineStr">
        <is>
          <t>Maple Ridge Distribution</t>
        </is>
      </c>
      <c r="D283" t="inlineStr">
        <is>
          <t>Texas</t>
        </is>
      </c>
      <c r="E283" t="inlineStr">
        <is>
          <t>API Add-on</t>
        </is>
      </c>
      <c r="F283" t="inlineStr">
        <is>
          <t>Software</t>
        </is>
      </c>
      <c r="G283" t="n">
        <v>2</v>
      </c>
      <c r="H283" s="2" t="n">
        <v>99</v>
      </c>
      <c r="I283" s="2">
        <f>G283*H283</f>
        <v/>
      </c>
      <c r="J283" t="inlineStr">
        <is>
          <t>Paid</t>
        </is>
      </c>
    </row>
    <row r="284">
      <c r="A284" t="inlineStr">
        <is>
          <t>PB-100283</t>
        </is>
      </c>
      <c r="B284" t="inlineStr">
        <is>
          <t>2025-09-11</t>
        </is>
      </c>
      <c r="C284" t="inlineStr">
        <is>
          <t>Summit Auto Parts</t>
        </is>
      </c>
      <c r="D284" t="inlineStr">
        <is>
          <t>New York</t>
        </is>
      </c>
      <c r="E284" t="inlineStr">
        <is>
          <t>Workflow Platform License</t>
        </is>
      </c>
      <c r="F284" t="inlineStr">
        <is>
          <t>Software</t>
        </is>
      </c>
      <c r="G284" t="n">
        <v>7</v>
      </c>
      <c r="H284" s="2" t="n">
        <v>1200</v>
      </c>
      <c r="I284" s="2">
        <f>G284*H284</f>
        <v/>
      </c>
      <c r="J284" t="inlineStr">
        <is>
          <t>Pending</t>
        </is>
      </c>
    </row>
    <row r="285">
      <c r="A285" t="inlineStr">
        <is>
          <t>PB-100284</t>
        </is>
      </c>
      <c r="B285" t="inlineStr">
        <is>
          <t>2025-02-07</t>
        </is>
      </c>
      <c r="C285" t="inlineStr">
        <is>
          <t>Northwind Logistics</t>
        </is>
      </c>
      <c r="D285" t="inlineStr">
        <is>
          <t>Ontario</t>
        </is>
      </c>
      <c r="E285" t="inlineStr">
        <is>
          <t>Training Seat</t>
        </is>
      </c>
      <c r="F285" t="inlineStr">
        <is>
          <t>Services</t>
        </is>
      </c>
      <c r="G285" t="n">
        <v>5</v>
      </c>
      <c r="H285" s="2" t="n">
        <v>275</v>
      </c>
      <c r="I285" s="2">
        <f>G285*H285</f>
        <v/>
      </c>
      <c r="J285" t="inlineStr">
        <is>
          <t>Paid</t>
        </is>
      </c>
    </row>
    <row r="286">
      <c r="A286" t="inlineStr">
        <is>
          <t>PB-100285</t>
        </is>
      </c>
      <c r="B286" t="inlineStr">
        <is>
          <t>2025-10-17</t>
        </is>
      </c>
      <c r="C286" t="inlineStr">
        <is>
          <t>Blue Heron Foods</t>
        </is>
      </c>
      <c r="D286" t="inlineStr">
        <is>
          <t>New York</t>
        </is>
      </c>
      <c r="E286" t="inlineStr">
        <is>
          <t>Training Seat</t>
        </is>
      </c>
      <c r="F286" t="inlineStr">
        <is>
          <t>Services</t>
        </is>
      </c>
      <c r="G286" t="n">
        <v>6</v>
      </c>
      <c r="H286" s="2" t="n">
        <v>275</v>
      </c>
      <c r="I286" s="2">
        <f>G286*H286</f>
        <v/>
      </c>
      <c r="J286" t="inlineStr">
        <is>
          <t>Paid</t>
        </is>
      </c>
    </row>
    <row r="287">
      <c r="A287" t="inlineStr">
        <is>
          <t>PB-100286</t>
        </is>
      </c>
      <c r="B287" t="inlineStr">
        <is>
          <t>2025-11-12</t>
        </is>
      </c>
      <c r="C287" t="inlineStr">
        <is>
          <t>Granite Peak Tools</t>
        </is>
      </c>
      <c r="D287" t="inlineStr">
        <is>
          <t>Illinois</t>
        </is>
      </c>
      <c r="E287" t="inlineStr">
        <is>
          <t>Data Migration</t>
        </is>
      </c>
      <c r="F287" t="inlineStr">
        <is>
          <t>Services</t>
        </is>
      </c>
      <c r="G287" t="n">
        <v>7</v>
      </c>
      <c r="H287" s="2" t="n">
        <v>2400</v>
      </c>
      <c r="I287" s="2">
        <f>G287*H287</f>
        <v/>
      </c>
      <c r="J287" t="inlineStr">
        <is>
          <t>Paid</t>
        </is>
      </c>
    </row>
    <row r="288">
      <c r="A288" t="inlineStr">
        <is>
          <t>PB-100287</t>
        </is>
      </c>
      <c r="B288" t="inlineStr">
        <is>
          <t>2025-11-18</t>
        </is>
      </c>
      <c r="C288" t="inlineStr">
        <is>
          <t>Northwind Logistics</t>
        </is>
      </c>
      <c r="D288" t="inlineStr">
        <is>
          <t>Texas</t>
        </is>
      </c>
      <c r="E288" t="inlineStr">
        <is>
          <t>Warehouse Scanner</t>
        </is>
      </c>
      <c r="F288" t="inlineStr">
        <is>
          <t>Hardware</t>
        </is>
      </c>
      <c r="G288" t="n">
        <v>2</v>
      </c>
      <c r="H288" s="2" t="n">
        <v>320</v>
      </c>
      <c r="I288" s="2">
        <f>G288*H288</f>
        <v/>
      </c>
      <c r="J288" t="inlineStr">
        <is>
          <t>Refunded</t>
        </is>
      </c>
    </row>
    <row r="289">
      <c r="A289" t="inlineStr">
        <is>
          <t>PB-100288</t>
        </is>
      </c>
      <c r="B289" t="inlineStr">
        <is>
          <t>2025-05-22</t>
        </is>
      </c>
      <c r="C289" t="inlineStr">
        <is>
          <t>Maple Ridge Distribution</t>
        </is>
      </c>
      <c r="D289" t="inlineStr">
        <is>
          <t>Manitoba</t>
        </is>
      </c>
      <c r="E289" t="inlineStr">
        <is>
          <t>API Add-on</t>
        </is>
      </c>
      <c r="F289" t="inlineStr">
        <is>
          <t>Software</t>
        </is>
      </c>
      <c r="G289" t="n">
        <v>2</v>
      </c>
      <c r="H289" s="2" t="n">
        <v>99</v>
      </c>
      <c r="I289" s="2">
        <f>G289*H289</f>
        <v/>
      </c>
      <c r="J289" t="inlineStr">
        <is>
          <t>Pending</t>
        </is>
      </c>
    </row>
    <row r="290">
      <c r="A290" t="inlineStr">
        <is>
          <t>PB-100289</t>
        </is>
      </c>
      <c r="B290" t="inlineStr">
        <is>
          <t>2025-01-20</t>
        </is>
      </c>
      <c r="C290" t="inlineStr">
        <is>
          <t>Harbourfront Textiles</t>
        </is>
      </c>
      <c r="D290" t="inlineStr">
        <is>
          <t>New York</t>
        </is>
      </c>
      <c r="E290" t="inlineStr">
        <is>
          <t>API Add-on</t>
        </is>
      </c>
      <c r="F290" t="inlineStr">
        <is>
          <t>Software</t>
        </is>
      </c>
      <c r="G290" t="n">
        <v>7</v>
      </c>
      <c r="H290" s="2" t="n">
        <v>99</v>
      </c>
      <c r="I290" s="2">
        <f>G290*H290</f>
        <v/>
      </c>
      <c r="J290" t="inlineStr">
        <is>
          <t>Paid</t>
        </is>
      </c>
    </row>
    <row r="291">
      <c r="A291" t="inlineStr">
        <is>
          <t>PB-100290</t>
        </is>
      </c>
      <c r="B291" t="inlineStr">
        <is>
          <t>2025-08-31</t>
        </is>
      </c>
      <c r="C291" t="inlineStr">
        <is>
          <t>Northwind Logistics</t>
        </is>
      </c>
      <c r="D291" t="inlineStr">
        <is>
          <t>British Columbia</t>
        </is>
      </c>
      <c r="E291" t="inlineStr">
        <is>
          <t>Data Migration</t>
        </is>
      </c>
      <c r="F291" t="inlineStr">
        <is>
          <t>Services</t>
        </is>
      </c>
      <c r="G291" t="n">
        <v>6</v>
      </c>
      <c r="H291" s="2" t="n">
        <v>2400</v>
      </c>
      <c r="I291" s="2">
        <f>G291*H291</f>
        <v/>
      </c>
      <c r="J291" t="inlineStr">
        <is>
          <t>Refunded</t>
        </is>
      </c>
    </row>
    <row r="292">
      <c r="A292" t="inlineStr">
        <is>
          <t>PB-100291</t>
        </is>
      </c>
      <c r="B292" t="inlineStr">
        <is>
          <t>2025-04-27</t>
        </is>
      </c>
      <c r="C292" t="inlineStr">
        <is>
          <t>Blue Heron Foods</t>
        </is>
      </c>
      <c r="D292" t="inlineStr">
        <is>
          <t>Alberta</t>
        </is>
      </c>
      <c r="E292" t="inlineStr">
        <is>
          <t>Warehouse Scanner</t>
        </is>
      </c>
      <c r="F292" t="inlineStr">
        <is>
          <t>Hardware</t>
        </is>
      </c>
      <c r="G292" t="n">
        <v>5</v>
      </c>
      <c r="H292" s="2" t="n">
        <v>320</v>
      </c>
      <c r="I292" s="2">
        <f>G292*H292</f>
        <v/>
      </c>
      <c r="J292" t="inlineStr">
        <is>
          <t>Paid</t>
        </is>
      </c>
    </row>
    <row r="293">
      <c r="A293" t="inlineStr">
        <is>
          <t>PB-100292</t>
        </is>
      </c>
      <c r="B293" t="inlineStr">
        <is>
          <t>2025-07-21</t>
        </is>
      </c>
      <c r="C293" t="inlineStr">
        <is>
          <t>Northwind Logistics</t>
        </is>
      </c>
      <c r="D293" t="inlineStr">
        <is>
          <t>Alberta</t>
        </is>
      </c>
      <c r="E293" t="inlineStr">
        <is>
          <t>Workflow Platform License</t>
        </is>
      </c>
      <c r="F293" t="inlineStr">
        <is>
          <t>Software</t>
        </is>
      </c>
      <c r="G293" t="n">
        <v>9</v>
      </c>
      <c r="H293" s="2" t="n">
        <v>1200</v>
      </c>
      <c r="I293" s="2">
        <f>G293*H293</f>
        <v/>
      </c>
      <c r="J293" t="inlineStr">
        <is>
          <t>Refunded</t>
        </is>
      </c>
    </row>
    <row r="294">
      <c r="A294" t="inlineStr">
        <is>
          <t>PB-100293</t>
        </is>
      </c>
      <c r="B294" t="inlineStr">
        <is>
          <t>2025-10-08</t>
        </is>
      </c>
      <c r="C294" t="inlineStr">
        <is>
          <t>Maple Ridge Distribution</t>
        </is>
      </c>
      <c r="D294" t="inlineStr">
        <is>
          <t>Illinois</t>
        </is>
      </c>
      <c r="E294" t="inlineStr">
        <is>
          <t>Data Migration</t>
        </is>
      </c>
      <c r="F294" t="inlineStr">
        <is>
          <t>Services</t>
        </is>
      </c>
      <c r="G294" t="n">
        <v>11</v>
      </c>
      <c r="H294" s="2" t="n">
        <v>2400</v>
      </c>
      <c r="I294" s="2">
        <f>G294*H294</f>
        <v/>
      </c>
      <c r="J294" t="inlineStr">
        <is>
          <t>Paid</t>
        </is>
      </c>
    </row>
    <row r="295">
      <c r="A295" t="inlineStr">
        <is>
          <t>PB-100294</t>
        </is>
      </c>
      <c r="B295" t="inlineStr">
        <is>
          <t>2025-01-10</t>
        </is>
      </c>
      <c r="C295" t="inlineStr">
        <is>
          <t>Granite Peak Tools</t>
        </is>
      </c>
      <c r="D295" t="inlineStr">
        <is>
          <t>Alberta</t>
        </is>
      </c>
      <c r="E295" t="inlineStr">
        <is>
          <t>Training Seat</t>
        </is>
      </c>
      <c r="F295" t="inlineStr">
        <is>
          <t>Services</t>
        </is>
      </c>
      <c r="G295" t="n">
        <v>2</v>
      </c>
      <c r="H295" s="2" t="n">
        <v>275</v>
      </c>
      <c r="I295" s="2">
        <f>G295*H295</f>
        <v/>
      </c>
      <c r="J295" t="inlineStr">
        <is>
          <t>Pending</t>
        </is>
      </c>
    </row>
    <row r="296">
      <c r="A296" t="inlineStr">
        <is>
          <t>PB-100295</t>
        </is>
      </c>
      <c r="B296" t="inlineStr">
        <is>
          <t>2025-03-24</t>
        </is>
      </c>
      <c r="C296" t="inlineStr">
        <is>
          <t>Harbourfront Textiles</t>
        </is>
      </c>
      <c r="D296" t="inlineStr">
        <is>
          <t>Illinois</t>
        </is>
      </c>
      <c r="E296" t="inlineStr">
        <is>
          <t>Support Plan (Monthly)</t>
        </is>
      </c>
      <c r="F296" t="inlineStr">
        <is>
          <t>Services</t>
        </is>
      </c>
      <c r="G296" t="n">
        <v>4</v>
      </c>
      <c r="H296" s="2" t="n">
        <v>450</v>
      </c>
      <c r="I296" s="2">
        <f>G296*H296</f>
        <v/>
      </c>
      <c r="J296" t="inlineStr">
        <is>
          <t>Refunded</t>
        </is>
      </c>
    </row>
    <row r="297">
      <c r="A297" t="inlineStr">
        <is>
          <t>PB-100296</t>
        </is>
      </c>
      <c r="B297" t="inlineStr">
        <is>
          <t>2025-05-31</t>
        </is>
      </c>
      <c r="C297" t="inlineStr">
        <is>
          <t>Granite Peak Tools</t>
        </is>
      </c>
      <c r="D297" t="inlineStr">
        <is>
          <t>Texas</t>
        </is>
      </c>
      <c r="E297" t="inlineStr">
        <is>
          <t>Data Migration</t>
        </is>
      </c>
      <c r="F297" t="inlineStr">
        <is>
          <t>Services</t>
        </is>
      </c>
      <c r="G297" t="n">
        <v>10</v>
      </c>
      <c r="H297" s="2" t="n">
        <v>2400</v>
      </c>
      <c r="I297" s="2">
        <f>G297*H297</f>
        <v/>
      </c>
      <c r="J297" t="inlineStr">
        <is>
          <t>Paid</t>
        </is>
      </c>
    </row>
    <row r="298">
      <c r="A298" t="inlineStr">
        <is>
          <t>PB-100297</t>
        </is>
      </c>
      <c r="B298" t="inlineStr">
        <is>
          <t>2025-12-09</t>
        </is>
      </c>
      <c r="C298" t="inlineStr">
        <is>
          <t>Silverline Freight</t>
        </is>
      </c>
      <c r="D298" t="inlineStr">
        <is>
          <t>Manitoba</t>
        </is>
      </c>
      <c r="E298" t="inlineStr">
        <is>
          <t>Training Seat</t>
        </is>
      </c>
      <c r="F298" t="inlineStr">
        <is>
          <t>Services</t>
        </is>
      </c>
      <c r="G298" t="n">
        <v>12</v>
      </c>
      <c r="H298" s="2" t="n">
        <v>275</v>
      </c>
      <c r="I298" s="2">
        <f>G298*H298</f>
        <v/>
      </c>
      <c r="J298" t="inlineStr">
        <is>
          <t>Paid</t>
        </is>
      </c>
    </row>
    <row r="299">
      <c r="A299" t="inlineStr">
        <is>
          <t>PB-100298</t>
        </is>
      </c>
      <c r="B299" t="inlineStr">
        <is>
          <t>2025-06-16</t>
        </is>
      </c>
      <c r="C299" t="inlineStr">
        <is>
          <t>Birchwood Interiors</t>
        </is>
      </c>
      <c r="D299" t="inlineStr">
        <is>
          <t>British Columbia</t>
        </is>
      </c>
      <c r="E299" t="inlineStr">
        <is>
          <t>Warehouse Scanner</t>
        </is>
      </c>
      <c r="F299" t="inlineStr">
        <is>
          <t>Hardware</t>
        </is>
      </c>
      <c r="G299" t="n">
        <v>6</v>
      </c>
      <c r="H299" s="2" t="n">
        <v>320</v>
      </c>
      <c r="I299" s="2">
        <f>G299*H299</f>
        <v/>
      </c>
      <c r="J299" t="inlineStr">
        <is>
          <t>Refunded</t>
        </is>
      </c>
    </row>
    <row r="300">
      <c r="A300" t="inlineStr">
        <is>
          <t>PB-100299</t>
        </is>
      </c>
      <c r="B300" t="inlineStr">
        <is>
          <t>2025-02-05</t>
        </is>
      </c>
      <c r="C300" t="inlineStr">
        <is>
          <t>Maple Ridge Distribution</t>
        </is>
      </c>
      <c r="D300" t="inlineStr">
        <is>
          <t>New York</t>
        </is>
      </c>
      <c r="E300" t="inlineStr">
        <is>
          <t>Support Plan (Monthly)</t>
        </is>
      </c>
      <c r="F300" t="inlineStr">
        <is>
          <t>Services</t>
        </is>
      </c>
      <c r="G300" t="n">
        <v>2</v>
      </c>
      <c r="H300" s="2" t="n">
        <v>450</v>
      </c>
      <c r="I300" s="2">
        <f>G300*H300</f>
        <v/>
      </c>
      <c r="J300" t="inlineStr">
        <is>
          <t>Paid</t>
        </is>
      </c>
    </row>
    <row r="301">
      <c r="A301" t="inlineStr">
        <is>
          <t>PB-100300</t>
        </is>
      </c>
      <c r="B301" t="inlineStr">
        <is>
          <t>2025-12-14</t>
        </is>
      </c>
      <c r="C301" t="inlineStr">
        <is>
          <t>Prairie Wind Farms</t>
        </is>
      </c>
      <c r="D301" t="inlineStr">
        <is>
          <t>Ontario</t>
        </is>
      </c>
      <c r="E301" t="inlineStr">
        <is>
          <t>Data Migration</t>
        </is>
      </c>
      <c r="F301" t="inlineStr">
        <is>
          <t>Services</t>
        </is>
      </c>
      <c r="G301" t="n">
        <v>9</v>
      </c>
      <c r="H301" s="2" t="n">
        <v>2400</v>
      </c>
      <c r="I301" s="2">
        <f>G301*H301</f>
        <v/>
      </c>
      <c r="J301" t="inlineStr">
        <is>
          <t>Paid</t>
        </is>
      </c>
    </row>
    <row r="302">
      <c r="A302" t="inlineStr">
        <is>
          <t>PB-100301</t>
        </is>
      </c>
      <c r="B302" t="inlineStr">
        <is>
          <t>2025-01-28</t>
        </is>
      </c>
      <c r="C302" t="inlineStr">
        <is>
          <t>Granite Peak Tools</t>
        </is>
      </c>
      <c r="D302" t="inlineStr">
        <is>
          <t>New York</t>
        </is>
      </c>
      <c r="E302" t="inlineStr">
        <is>
          <t>API Add-on</t>
        </is>
      </c>
      <c r="F302" t="inlineStr">
        <is>
          <t>Software</t>
        </is>
      </c>
      <c r="G302" t="n">
        <v>8</v>
      </c>
      <c r="H302" s="2" t="n">
        <v>99</v>
      </c>
      <c r="I302" s="2">
        <f>G302*H302</f>
        <v/>
      </c>
      <c r="J302" t="inlineStr">
        <is>
          <t>Pending</t>
        </is>
      </c>
    </row>
    <row r="303">
      <c r="A303" t="inlineStr">
        <is>
          <t>PB-100302</t>
        </is>
      </c>
      <c r="B303" t="inlineStr">
        <is>
          <t>2025-11-22</t>
        </is>
      </c>
      <c r="C303" t="inlineStr">
        <is>
          <t>Blue Heron Foods</t>
        </is>
      </c>
      <c r="D303" t="inlineStr">
        <is>
          <t>Illinois</t>
        </is>
      </c>
      <c r="E303" t="inlineStr">
        <is>
          <t>API Add-on</t>
        </is>
      </c>
      <c r="F303" t="inlineStr">
        <is>
          <t>Software</t>
        </is>
      </c>
      <c r="G303" t="n">
        <v>5</v>
      </c>
      <c r="H303" s="2" t="n">
        <v>99</v>
      </c>
      <c r="I303" s="2">
        <f>G303*H303</f>
        <v/>
      </c>
      <c r="J303" t="inlineStr">
        <is>
          <t>Paid</t>
        </is>
      </c>
    </row>
    <row r="304">
      <c r="A304" t="inlineStr">
        <is>
          <t>PB-100303</t>
        </is>
      </c>
      <c r="B304" t="inlineStr">
        <is>
          <t>2025-04-15</t>
        </is>
      </c>
      <c r="C304" t="inlineStr">
        <is>
          <t>Summit Auto Parts</t>
        </is>
      </c>
      <c r="D304" t="inlineStr">
        <is>
          <t>British Columbia</t>
        </is>
      </c>
      <c r="E304" t="inlineStr">
        <is>
          <t>Support Plan (Monthly)</t>
        </is>
      </c>
      <c r="F304" t="inlineStr">
        <is>
          <t>Services</t>
        </is>
      </c>
      <c r="G304" t="n">
        <v>6</v>
      </c>
      <c r="H304" s="2" t="n">
        <v>450</v>
      </c>
      <c r="I304" s="2">
        <f>G304*H304</f>
        <v/>
      </c>
      <c r="J304" t="inlineStr">
        <is>
          <t>Refunded</t>
        </is>
      </c>
    </row>
    <row r="305">
      <c r="A305" t="inlineStr">
        <is>
          <t>PB-100304</t>
        </is>
      </c>
      <c r="B305" t="inlineStr">
        <is>
          <t>2025-12-28</t>
        </is>
      </c>
      <c r="C305" t="inlineStr">
        <is>
          <t>Harbourfront Textiles</t>
        </is>
      </c>
      <c r="D305" t="inlineStr">
        <is>
          <t>New York</t>
        </is>
      </c>
      <c r="E305" t="inlineStr">
        <is>
          <t>API Add-on</t>
        </is>
      </c>
      <c r="F305" t="inlineStr">
        <is>
          <t>Software</t>
        </is>
      </c>
      <c r="G305" t="n">
        <v>11</v>
      </c>
      <c r="H305" s="2" t="n">
        <v>99</v>
      </c>
      <c r="I305" s="2">
        <f>G305*H305</f>
        <v/>
      </c>
      <c r="J305" t="inlineStr">
        <is>
          <t>Paid</t>
        </is>
      </c>
    </row>
    <row r="306">
      <c r="A306" t="inlineStr">
        <is>
          <t>PB-100305</t>
        </is>
      </c>
      <c r="B306" t="inlineStr">
        <is>
          <t>2025-07-12</t>
        </is>
      </c>
      <c r="C306" t="inlineStr">
        <is>
          <t>Summit Auto Parts</t>
        </is>
      </c>
      <c r="D306" t="inlineStr">
        <is>
          <t>New York</t>
        </is>
      </c>
      <c r="E306" t="inlineStr">
        <is>
          <t>Support Plan (Monthly)</t>
        </is>
      </c>
      <c r="F306" t="inlineStr">
        <is>
          <t>Services</t>
        </is>
      </c>
      <c r="G306" t="n">
        <v>4</v>
      </c>
      <c r="H306" s="2" t="n">
        <v>450</v>
      </c>
      <c r="I306" s="2">
        <f>G306*H306</f>
        <v/>
      </c>
      <c r="J306" t="inlineStr">
        <is>
          <t>Paid</t>
        </is>
      </c>
    </row>
    <row r="307">
      <c r="A307" t="inlineStr">
        <is>
          <t>PB-100306</t>
        </is>
      </c>
      <c r="B307" t="inlineStr">
        <is>
          <t>2025-08-30</t>
        </is>
      </c>
      <c r="C307" t="inlineStr">
        <is>
          <t>Summit Auto Parts</t>
        </is>
      </c>
      <c r="D307" t="inlineStr">
        <is>
          <t>British Columbia</t>
        </is>
      </c>
      <c r="E307" t="inlineStr">
        <is>
          <t>Support Plan (Monthly)</t>
        </is>
      </c>
      <c r="F307" t="inlineStr">
        <is>
          <t>Services</t>
        </is>
      </c>
      <c r="G307" t="n">
        <v>1</v>
      </c>
      <c r="H307" s="2" t="n">
        <v>450</v>
      </c>
      <c r="I307" s="2">
        <f>G307*H307</f>
        <v/>
      </c>
      <c r="J307" t="inlineStr">
        <is>
          <t>Paid</t>
        </is>
      </c>
    </row>
    <row r="308">
      <c r="A308" t="inlineStr">
        <is>
          <t>PB-100307</t>
        </is>
      </c>
      <c r="B308" t="inlineStr">
        <is>
          <t>2025-05-10</t>
        </is>
      </c>
      <c r="C308" t="inlineStr">
        <is>
          <t>Kingston Print Works</t>
        </is>
      </c>
      <c r="D308" t="inlineStr">
        <is>
          <t>Texas</t>
        </is>
      </c>
      <c r="E308" t="inlineStr">
        <is>
          <t>Label Printer</t>
        </is>
      </c>
      <c r="F308" t="inlineStr">
        <is>
          <t>Hardware</t>
        </is>
      </c>
      <c r="G308" t="n">
        <v>7</v>
      </c>
      <c r="H308" s="2" t="n">
        <v>185.5</v>
      </c>
      <c r="I308" s="2">
        <f>G308*H308</f>
        <v/>
      </c>
      <c r="J308" t="inlineStr">
        <is>
          <t>Pending</t>
        </is>
      </c>
    </row>
    <row r="309">
      <c r="A309" t="inlineStr">
        <is>
          <t>PB-100308</t>
        </is>
      </c>
      <c r="B309" t="inlineStr">
        <is>
          <t>2025-03-22</t>
        </is>
      </c>
      <c r="C309" t="inlineStr">
        <is>
          <t>Birchwood Interiors</t>
        </is>
      </c>
      <c r="D309" t="inlineStr">
        <is>
          <t>Quebec</t>
        </is>
      </c>
      <c r="E309" t="inlineStr">
        <is>
          <t>Support Plan (Monthly)</t>
        </is>
      </c>
      <c r="F309" t="inlineStr">
        <is>
          <t>Services</t>
        </is>
      </c>
      <c r="G309" t="n">
        <v>1</v>
      </c>
      <c r="H309" s="2" t="n">
        <v>450</v>
      </c>
      <c r="I309" s="2">
        <f>G309*H309</f>
        <v/>
      </c>
      <c r="J309" t="inlineStr">
        <is>
          <t>Paid</t>
        </is>
      </c>
    </row>
    <row r="310">
      <c r="A310" t="inlineStr">
        <is>
          <t>PB-100309</t>
        </is>
      </c>
      <c r="B310" t="inlineStr">
        <is>
          <t>2025-07-02</t>
        </is>
      </c>
      <c r="C310" t="inlineStr">
        <is>
          <t>Birchwood Interiors</t>
        </is>
      </c>
      <c r="D310" t="inlineStr">
        <is>
          <t>Quebec</t>
        </is>
      </c>
      <c r="E310" t="inlineStr">
        <is>
          <t>Warehouse Scanner</t>
        </is>
      </c>
      <c r="F310" t="inlineStr">
        <is>
          <t>Hardware</t>
        </is>
      </c>
      <c r="G310" t="n">
        <v>5</v>
      </c>
      <c r="H310" s="2" t="n">
        <v>320</v>
      </c>
      <c r="I310" s="2">
        <f>G310*H310</f>
        <v/>
      </c>
      <c r="J310" t="inlineStr">
        <is>
          <t>Pending</t>
        </is>
      </c>
    </row>
    <row r="311">
      <c r="A311" t="inlineStr">
        <is>
          <t>PB-100310</t>
        </is>
      </c>
      <c r="B311" t="inlineStr">
        <is>
          <t>2025-10-05</t>
        </is>
      </c>
      <c r="C311" t="inlineStr">
        <is>
          <t>Prairie Wind Farms</t>
        </is>
      </c>
      <c r="D311" t="inlineStr">
        <is>
          <t>British Columbia</t>
        </is>
      </c>
      <c r="E311" t="inlineStr">
        <is>
          <t>Training Seat</t>
        </is>
      </c>
      <c r="F311" t="inlineStr">
        <is>
          <t>Services</t>
        </is>
      </c>
      <c r="G311" t="n">
        <v>1</v>
      </c>
      <c r="H311" s="2" t="n">
        <v>275</v>
      </c>
      <c r="I311" s="2">
        <f>G311*H311</f>
        <v/>
      </c>
      <c r="J311" t="inlineStr">
        <is>
          <t>Paid</t>
        </is>
      </c>
    </row>
    <row r="312">
      <c r="A312" t="inlineStr">
        <is>
          <t>PB-100311</t>
        </is>
      </c>
      <c r="B312" t="inlineStr">
        <is>
          <t>2025-08-13</t>
        </is>
      </c>
      <c r="C312" t="inlineStr">
        <is>
          <t>Kingston Print Works</t>
        </is>
      </c>
      <c r="D312" t="inlineStr">
        <is>
          <t>New York</t>
        </is>
      </c>
      <c r="E312" t="inlineStr">
        <is>
          <t>Implementation Day</t>
        </is>
      </c>
      <c r="F312" t="inlineStr">
        <is>
          <t>Services</t>
        </is>
      </c>
      <c r="G312" t="n">
        <v>5</v>
      </c>
      <c r="H312" s="2" t="n">
        <v>1800</v>
      </c>
      <c r="I312" s="2">
        <f>G312*H312</f>
        <v/>
      </c>
      <c r="J312" t="inlineStr">
        <is>
          <t>Paid</t>
        </is>
      </c>
    </row>
    <row r="313">
      <c r="A313" t="inlineStr">
        <is>
          <t>PB-100312</t>
        </is>
      </c>
      <c r="B313" t="inlineStr">
        <is>
          <t>2025-11-13</t>
        </is>
      </c>
      <c r="C313" t="inlineStr">
        <is>
          <t>Lakeshore Medical Supply</t>
        </is>
      </c>
      <c r="D313" t="inlineStr">
        <is>
          <t>British Columbia</t>
        </is>
      </c>
      <c r="E313" t="inlineStr">
        <is>
          <t>API Add-on</t>
        </is>
      </c>
      <c r="F313" t="inlineStr">
        <is>
          <t>Software</t>
        </is>
      </c>
      <c r="G313" t="n">
        <v>12</v>
      </c>
      <c r="H313" s="2" t="n">
        <v>99</v>
      </c>
      <c r="I313" s="2">
        <f>G313*H313</f>
        <v/>
      </c>
      <c r="J313" t="inlineStr">
        <is>
          <t>Refunded</t>
        </is>
      </c>
    </row>
    <row r="314">
      <c r="A314" t="inlineStr">
        <is>
          <t>PB-100313</t>
        </is>
      </c>
      <c r="B314" t="inlineStr">
        <is>
          <t>2025-12-22</t>
        </is>
      </c>
      <c r="C314" t="inlineStr">
        <is>
          <t>Cedar &amp; Co. Furniture</t>
        </is>
      </c>
      <c r="D314" t="inlineStr">
        <is>
          <t>New York</t>
        </is>
      </c>
      <c r="E314" t="inlineStr">
        <is>
          <t>API Add-on</t>
        </is>
      </c>
      <c r="F314" t="inlineStr">
        <is>
          <t>Software</t>
        </is>
      </c>
      <c r="G314" t="n">
        <v>11</v>
      </c>
      <c r="H314" s="2" t="n">
        <v>99</v>
      </c>
      <c r="I314" s="2">
        <f>G314*H314</f>
        <v/>
      </c>
      <c r="J314" t="inlineStr">
        <is>
          <t>Paid</t>
        </is>
      </c>
    </row>
    <row r="315">
      <c r="A315" t="inlineStr">
        <is>
          <t>PB-100314</t>
        </is>
      </c>
      <c r="B315" t="inlineStr">
        <is>
          <t>2025-02-24</t>
        </is>
      </c>
      <c r="C315" t="inlineStr">
        <is>
          <t>Silverline Freight</t>
        </is>
      </c>
      <c r="D315" t="inlineStr">
        <is>
          <t>New York</t>
        </is>
      </c>
      <c r="E315" t="inlineStr">
        <is>
          <t>Data Migration</t>
        </is>
      </c>
      <c r="F315" t="inlineStr">
        <is>
          <t>Services</t>
        </is>
      </c>
      <c r="G315" t="n">
        <v>3</v>
      </c>
      <c r="H315" s="2" t="n">
        <v>2400</v>
      </c>
      <c r="I315" s="2">
        <f>G315*H315</f>
        <v/>
      </c>
      <c r="J315" t="inlineStr">
        <is>
          <t>Pending</t>
        </is>
      </c>
    </row>
    <row r="316">
      <c r="A316" t="inlineStr">
        <is>
          <t>PB-100315</t>
        </is>
      </c>
      <c r="B316" t="inlineStr">
        <is>
          <t>2025-03-19</t>
        </is>
      </c>
      <c r="C316" t="inlineStr">
        <is>
          <t>Granite Peak Tools</t>
        </is>
      </c>
      <c r="D316" t="inlineStr">
        <is>
          <t>Ontario</t>
        </is>
      </c>
      <c r="E316" t="inlineStr">
        <is>
          <t>API Add-on</t>
        </is>
      </c>
      <c r="F316" t="inlineStr">
        <is>
          <t>Software</t>
        </is>
      </c>
      <c r="G316" t="n">
        <v>2</v>
      </c>
      <c r="H316" s="2" t="n">
        <v>99</v>
      </c>
      <c r="I316" s="2">
        <f>G316*H316</f>
        <v/>
      </c>
      <c r="J316" t="inlineStr">
        <is>
          <t>Paid</t>
        </is>
      </c>
    </row>
    <row r="317">
      <c r="A317" t="inlineStr">
        <is>
          <t>PB-100316</t>
        </is>
      </c>
      <c r="B317" t="inlineStr">
        <is>
          <t>2025-11-17</t>
        </is>
      </c>
      <c r="C317" t="inlineStr">
        <is>
          <t>Lakeshore Medical Supply</t>
        </is>
      </c>
      <c r="D317" t="inlineStr">
        <is>
          <t>New York</t>
        </is>
      </c>
      <c r="E317" t="inlineStr">
        <is>
          <t>Support Plan (Monthly)</t>
        </is>
      </c>
      <c r="F317" t="inlineStr">
        <is>
          <t>Services</t>
        </is>
      </c>
      <c r="G317" t="n">
        <v>5</v>
      </c>
      <c r="H317" s="2" t="n">
        <v>450</v>
      </c>
      <c r="I317" s="2">
        <f>G317*H317</f>
        <v/>
      </c>
      <c r="J317" t="inlineStr">
        <is>
          <t>Paid</t>
        </is>
      </c>
    </row>
    <row r="318">
      <c r="A318" t="inlineStr">
        <is>
          <t>PB-100317</t>
        </is>
      </c>
      <c r="B318" t="inlineStr">
        <is>
          <t>2025-09-04</t>
        </is>
      </c>
      <c r="C318" t="inlineStr">
        <is>
          <t>Cedar &amp; Co. Furniture</t>
        </is>
      </c>
      <c r="D318" t="inlineStr">
        <is>
          <t>Illinois</t>
        </is>
      </c>
      <c r="E318" t="inlineStr">
        <is>
          <t>Warehouse Scanner</t>
        </is>
      </c>
      <c r="F318" t="inlineStr">
        <is>
          <t>Hardware</t>
        </is>
      </c>
      <c r="G318" t="n">
        <v>2</v>
      </c>
      <c r="H318" s="2" t="n">
        <v>320</v>
      </c>
      <c r="I318" s="2">
        <f>G318*H318</f>
        <v/>
      </c>
      <c r="J318" t="inlineStr">
        <is>
          <t>Refunded</t>
        </is>
      </c>
    </row>
    <row r="319">
      <c r="A319" t="inlineStr">
        <is>
          <t>PB-100318</t>
        </is>
      </c>
      <c r="B319" t="inlineStr">
        <is>
          <t>2025-01-27</t>
        </is>
      </c>
      <c r="C319" t="inlineStr">
        <is>
          <t>Harbourfront Textiles</t>
        </is>
      </c>
      <c r="D319" t="inlineStr">
        <is>
          <t>Quebec</t>
        </is>
      </c>
      <c r="E319" t="inlineStr">
        <is>
          <t>Label Printer</t>
        </is>
      </c>
      <c r="F319" t="inlineStr">
        <is>
          <t>Hardware</t>
        </is>
      </c>
      <c r="G319" t="n">
        <v>9</v>
      </c>
      <c r="H319" s="2" t="n">
        <v>185.5</v>
      </c>
      <c r="I319" s="2">
        <f>G319*H319</f>
        <v/>
      </c>
      <c r="J319" t="inlineStr">
        <is>
          <t>Paid</t>
        </is>
      </c>
    </row>
    <row r="320">
      <c r="A320" t="inlineStr">
        <is>
          <t>PB-100319</t>
        </is>
      </c>
      <c r="B320" t="inlineStr">
        <is>
          <t>2025-02-10</t>
        </is>
      </c>
      <c r="C320" t="inlineStr">
        <is>
          <t>Northwind Logistics</t>
        </is>
      </c>
      <c r="D320" t="inlineStr">
        <is>
          <t>British Columbia</t>
        </is>
      </c>
      <c r="E320" t="inlineStr">
        <is>
          <t>Label Printer</t>
        </is>
      </c>
      <c r="F320" t="inlineStr">
        <is>
          <t>Hardware</t>
        </is>
      </c>
      <c r="G320" t="n">
        <v>11</v>
      </c>
      <c r="H320" s="2" t="n">
        <v>185.5</v>
      </c>
      <c r="I320" s="2">
        <f>G320*H320</f>
        <v/>
      </c>
      <c r="J320" t="inlineStr">
        <is>
          <t>Paid</t>
        </is>
      </c>
    </row>
    <row r="321">
      <c r="A321" t="inlineStr">
        <is>
          <t>PB-100320</t>
        </is>
      </c>
      <c r="B321" t="inlineStr">
        <is>
          <t>2025-04-14</t>
        </is>
      </c>
      <c r="C321" t="inlineStr">
        <is>
          <t>Lakeshore Medical Supply</t>
        </is>
      </c>
      <c r="D321" t="inlineStr">
        <is>
          <t>Manitoba</t>
        </is>
      </c>
      <c r="E321" t="inlineStr">
        <is>
          <t>Data Migration</t>
        </is>
      </c>
      <c r="F321" t="inlineStr">
        <is>
          <t>Services</t>
        </is>
      </c>
      <c r="G321" t="n">
        <v>3</v>
      </c>
      <c r="H321" s="2" t="n">
        <v>2400</v>
      </c>
      <c r="I321" s="2">
        <f>G321*H321</f>
        <v/>
      </c>
      <c r="J321" t="inlineStr">
        <is>
          <t>Paid</t>
        </is>
      </c>
    </row>
    <row r="322">
      <c r="A322" t="inlineStr">
        <is>
          <t>PB-100321</t>
        </is>
      </c>
      <c r="B322" t="inlineStr">
        <is>
          <t>2025-10-14</t>
        </is>
      </c>
      <c r="C322" t="inlineStr">
        <is>
          <t>Lakeshore Medical Supply</t>
        </is>
      </c>
      <c r="D322" t="inlineStr">
        <is>
          <t>Ontario</t>
        </is>
      </c>
      <c r="E322" t="inlineStr">
        <is>
          <t>API Add-on</t>
        </is>
      </c>
      <c r="F322" t="inlineStr">
        <is>
          <t>Software</t>
        </is>
      </c>
      <c r="G322" t="n">
        <v>6</v>
      </c>
      <c r="H322" s="2" t="n">
        <v>99</v>
      </c>
      <c r="I322" s="2">
        <f>G322*H322</f>
        <v/>
      </c>
      <c r="J322" t="inlineStr">
        <is>
          <t>Paid</t>
        </is>
      </c>
    </row>
    <row r="323">
      <c r="A323" t="inlineStr">
        <is>
          <t>PB-100322</t>
        </is>
      </c>
      <c r="B323" t="inlineStr">
        <is>
          <t>2025-04-07</t>
        </is>
      </c>
      <c r="C323" t="inlineStr">
        <is>
          <t>Blue Heron Foods</t>
        </is>
      </c>
      <c r="D323" t="inlineStr">
        <is>
          <t>Alberta</t>
        </is>
      </c>
      <c r="E323" t="inlineStr">
        <is>
          <t>Label Printer</t>
        </is>
      </c>
      <c r="F323" t="inlineStr">
        <is>
          <t>Hardware</t>
        </is>
      </c>
      <c r="G323" t="n">
        <v>5</v>
      </c>
      <c r="H323" s="2" t="n">
        <v>185.5</v>
      </c>
      <c r="I323" s="2">
        <f>G323*H323</f>
        <v/>
      </c>
      <c r="J323" t="inlineStr">
        <is>
          <t>Pending</t>
        </is>
      </c>
    </row>
    <row r="324">
      <c r="A324" t="inlineStr">
        <is>
          <t>PB-100323</t>
        </is>
      </c>
      <c r="B324" t="inlineStr">
        <is>
          <t>2025-01-14</t>
        </is>
      </c>
      <c r="C324" t="inlineStr">
        <is>
          <t>Harbourfront Textiles</t>
        </is>
      </c>
      <c r="D324" t="inlineStr">
        <is>
          <t>Quebec</t>
        </is>
      </c>
      <c r="E324" t="inlineStr">
        <is>
          <t>Workflow Platform License</t>
        </is>
      </c>
      <c r="F324" t="inlineStr">
        <is>
          <t>Software</t>
        </is>
      </c>
      <c r="G324" t="n">
        <v>3</v>
      </c>
      <c r="H324" s="2" t="n">
        <v>1200</v>
      </c>
      <c r="I324" s="2">
        <f>G324*H324</f>
        <v/>
      </c>
      <c r="J324" t="inlineStr">
        <is>
          <t>Paid</t>
        </is>
      </c>
    </row>
    <row r="325">
      <c r="A325" t="inlineStr">
        <is>
          <t>PB-100324</t>
        </is>
      </c>
      <c r="B325" t="inlineStr">
        <is>
          <t>2025-01-13</t>
        </is>
      </c>
      <c r="C325" t="inlineStr">
        <is>
          <t>Silverline Freight</t>
        </is>
      </c>
      <c r="D325" t="inlineStr">
        <is>
          <t>New York</t>
        </is>
      </c>
      <c r="E325" t="inlineStr">
        <is>
          <t>Label Printer</t>
        </is>
      </c>
      <c r="F325" t="inlineStr">
        <is>
          <t>Hardware</t>
        </is>
      </c>
      <c r="G325" t="n">
        <v>6</v>
      </c>
      <c r="H325" s="2" t="n">
        <v>185.5</v>
      </c>
      <c r="I325" s="2">
        <f>G325*H325</f>
        <v/>
      </c>
      <c r="J325" t="inlineStr">
        <is>
          <t>Paid</t>
        </is>
      </c>
    </row>
    <row r="326">
      <c r="A326" t="inlineStr">
        <is>
          <t>PB-100325</t>
        </is>
      </c>
      <c r="B326" t="inlineStr">
        <is>
          <t>2025-04-18</t>
        </is>
      </c>
      <c r="C326" t="inlineStr">
        <is>
          <t>Maple Ridge Distribution</t>
        </is>
      </c>
      <c r="D326" t="inlineStr">
        <is>
          <t>Illinois</t>
        </is>
      </c>
      <c r="E326" t="inlineStr">
        <is>
          <t>Data Migration</t>
        </is>
      </c>
      <c r="F326" t="inlineStr">
        <is>
          <t>Services</t>
        </is>
      </c>
      <c r="G326" t="n">
        <v>1</v>
      </c>
      <c r="H326" s="2" t="n">
        <v>2400</v>
      </c>
      <c r="I326" s="2">
        <f>G326*H326</f>
        <v/>
      </c>
      <c r="J326" t="inlineStr">
        <is>
          <t>Paid</t>
        </is>
      </c>
    </row>
    <row r="327">
      <c r="A327" t="inlineStr">
        <is>
          <t>PB-100326</t>
        </is>
      </c>
      <c r="B327" t="inlineStr">
        <is>
          <t>2025-09-11</t>
        </is>
      </c>
      <c r="C327" t="inlineStr">
        <is>
          <t>Lakeshore Medical Supply</t>
        </is>
      </c>
      <c r="D327" t="inlineStr">
        <is>
          <t>New York</t>
        </is>
      </c>
      <c r="E327" t="inlineStr">
        <is>
          <t>Label Printer</t>
        </is>
      </c>
      <c r="F327" t="inlineStr">
        <is>
          <t>Hardware</t>
        </is>
      </c>
      <c r="G327" t="n">
        <v>4</v>
      </c>
      <c r="H327" s="2" t="n">
        <v>185.5</v>
      </c>
      <c r="I327" s="2">
        <f>G327*H327</f>
        <v/>
      </c>
      <c r="J327" t="inlineStr">
        <is>
          <t>Refunded</t>
        </is>
      </c>
    </row>
    <row r="328">
      <c r="A328" t="inlineStr">
        <is>
          <t>PB-100327</t>
        </is>
      </c>
      <c r="B328" t="inlineStr">
        <is>
          <t>2025-07-25</t>
        </is>
      </c>
      <c r="C328" t="inlineStr">
        <is>
          <t>Birchwood Interiors</t>
        </is>
      </c>
      <c r="D328" t="inlineStr">
        <is>
          <t>Texas</t>
        </is>
      </c>
      <c r="E328" t="inlineStr">
        <is>
          <t>Implementation Day</t>
        </is>
      </c>
      <c r="F328" t="inlineStr">
        <is>
          <t>Services</t>
        </is>
      </c>
      <c r="G328" t="n">
        <v>8</v>
      </c>
      <c r="H328" s="2" t="n">
        <v>1800</v>
      </c>
      <c r="I328" s="2">
        <f>G328*H328</f>
        <v/>
      </c>
      <c r="J328" t="inlineStr">
        <is>
          <t>Paid</t>
        </is>
      </c>
    </row>
    <row r="329">
      <c r="A329" t="inlineStr">
        <is>
          <t>PB-100328</t>
        </is>
      </c>
      <c r="B329" t="inlineStr">
        <is>
          <t>2025-10-23</t>
        </is>
      </c>
      <c r="C329" t="inlineStr">
        <is>
          <t>Harbourfront Textiles</t>
        </is>
      </c>
      <c r="D329" t="inlineStr">
        <is>
          <t>Alberta</t>
        </is>
      </c>
      <c r="E329" t="inlineStr">
        <is>
          <t>Workflow Platform License</t>
        </is>
      </c>
      <c r="F329" t="inlineStr">
        <is>
          <t>Software</t>
        </is>
      </c>
      <c r="G329" t="n">
        <v>1</v>
      </c>
      <c r="H329" s="2" t="n">
        <v>1200</v>
      </c>
      <c r="I329" s="2">
        <f>G329*H329</f>
        <v/>
      </c>
      <c r="J329" t="inlineStr">
        <is>
          <t>Paid</t>
        </is>
      </c>
    </row>
    <row r="330">
      <c r="A330" t="inlineStr">
        <is>
          <t>PB-100329</t>
        </is>
      </c>
      <c r="B330" t="inlineStr">
        <is>
          <t>2025-07-09</t>
        </is>
      </c>
      <c r="C330" t="inlineStr">
        <is>
          <t>Silverline Freight</t>
        </is>
      </c>
      <c r="D330" t="inlineStr">
        <is>
          <t>New York</t>
        </is>
      </c>
      <c r="E330" t="inlineStr">
        <is>
          <t>API Add-on</t>
        </is>
      </c>
      <c r="F330" t="inlineStr">
        <is>
          <t>Software</t>
        </is>
      </c>
      <c r="G330" t="n">
        <v>12</v>
      </c>
      <c r="H330" s="2" t="n">
        <v>99</v>
      </c>
      <c r="I330" s="2">
        <f>G330*H330</f>
        <v/>
      </c>
      <c r="J330" t="inlineStr">
        <is>
          <t>Paid</t>
        </is>
      </c>
    </row>
    <row r="331">
      <c r="A331" t="inlineStr">
        <is>
          <t>PB-100330</t>
        </is>
      </c>
      <c r="B331" t="inlineStr">
        <is>
          <t>2025-06-09</t>
        </is>
      </c>
      <c r="C331" t="inlineStr">
        <is>
          <t>Blue Heron Foods</t>
        </is>
      </c>
      <c r="D331" t="inlineStr">
        <is>
          <t>Quebec</t>
        </is>
      </c>
      <c r="E331" t="inlineStr">
        <is>
          <t>Data Migration</t>
        </is>
      </c>
      <c r="F331" t="inlineStr">
        <is>
          <t>Services</t>
        </is>
      </c>
      <c r="G331" t="n">
        <v>6</v>
      </c>
      <c r="H331" s="2" t="n">
        <v>2400</v>
      </c>
      <c r="I331" s="2">
        <f>G331*H331</f>
        <v/>
      </c>
      <c r="J331" t="inlineStr">
        <is>
          <t>Paid</t>
        </is>
      </c>
    </row>
    <row r="332">
      <c r="A332" t="inlineStr">
        <is>
          <t>PB-100331</t>
        </is>
      </c>
      <c r="B332" t="inlineStr">
        <is>
          <t>2025-06-21</t>
        </is>
      </c>
      <c r="C332" t="inlineStr">
        <is>
          <t>Cedar &amp; Co. Furniture</t>
        </is>
      </c>
      <c r="D332" t="inlineStr">
        <is>
          <t>British Columbia</t>
        </is>
      </c>
      <c r="E332" t="inlineStr">
        <is>
          <t>Implementation Day</t>
        </is>
      </c>
      <c r="F332" t="inlineStr">
        <is>
          <t>Services</t>
        </is>
      </c>
      <c r="G332" t="n">
        <v>5</v>
      </c>
      <c r="H332" s="2" t="n">
        <v>1800</v>
      </c>
      <c r="I332" s="2">
        <f>G332*H332</f>
        <v/>
      </c>
      <c r="J332" t="inlineStr">
        <is>
          <t>Paid</t>
        </is>
      </c>
    </row>
    <row r="333">
      <c r="A333" t="inlineStr">
        <is>
          <t>PB-100332</t>
        </is>
      </c>
      <c r="B333" t="inlineStr">
        <is>
          <t>2025-03-08</t>
        </is>
      </c>
      <c r="C333" t="inlineStr">
        <is>
          <t>Silverline Freight</t>
        </is>
      </c>
      <c r="D333" t="inlineStr">
        <is>
          <t>New York</t>
        </is>
      </c>
      <c r="E333" t="inlineStr">
        <is>
          <t>Workflow Platform License</t>
        </is>
      </c>
      <c r="F333" t="inlineStr">
        <is>
          <t>Software</t>
        </is>
      </c>
      <c r="G333" t="n">
        <v>12</v>
      </c>
      <c r="H333" s="2" t="n">
        <v>1200</v>
      </c>
      <c r="I333" s="2">
        <f>G333*H333</f>
        <v/>
      </c>
      <c r="J333" t="inlineStr">
        <is>
          <t>Paid</t>
        </is>
      </c>
    </row>
    <row r="334">
      <c r="A334" t="inlineStr">
        <is>
          <t>PB-100333</t>
        </is>
      </c>
      <c r="B334" t="inlineStr">
        <is>
          <t>2025-02-24</t>
        </is>
      </c>
      <c r="C334" t="inlineStr">
        <is>
          <t>Harbourfront Textiles</t>
        </is>
      </c>
      <c r="D334" t="inlineStr">
        <is>
          <t>British Columbia</t>
        </is>
      </c>
      <c r="E334" t="inlineStr">
        <is>
          <t>Support Plan (Monthly)</t>
        </is>
      </c>
      <c r="F334" t="inlineStr">
        <is>
          <t>Services</t>
        </is>
      </c>
      <c r="G334" t="n">
        <v>6</v>
      </c>
      <c r="H334" s="2" t="n">
        <v>450</v>
      </c>
      <c r="I334" s="2">
        <f>G334*H334</f>
        <v/>
      </c>
      <c r="J334" t="inlineStr">
        <is>
          <t>Paid</t>
        </is>
      </c>
    </row>
    <row r="335">
      <c r="A335" t="inlineStr">
        <is>
          <t>PB-100334</t>
        </is>
      </c>
      <c r="B335" t="inlineStr">
        <is>
          <t>2025-08-09</t>
        </is>
      </c>
      <c r="C335" t="inlineStr">
        <is>
          <t>Northwind Logistics</t>
        </is>
      </c>
      <c r="D335" t="inlineStr">
        <is>
          <t>Ontario</t>
        </is>
      </c>
      <c r="E335" t="inlineStr">
        <is>
          <t>Training Seat</t>
        </is>
      </c>
      <c r="F335" t="inlineStr">
        <is>
          <t>Services</t>
        </is>
      </c>
      <c r="G335" t="n">
        <v>3</v>
      </c>
      <c r="H335" s="2" t="n">
        <v>275</v>
      </c>
      <c r="I335" s="2">
        <f>G335*H335</f>
        <v/>
      </c>
      <c r="J335" t="inlineStr">
        <is>
          <t>Pending</t>
        </is>
      </c>
    </row>
    <row r="336">
      <c r="A336" t="inlineStr">
        <is>
          <t>PB-100335</t>
        </is>
      </c>
      <c r="B336" t="inlineStr">
        <is>
          <t>2025-02-18</t>
        </is>
      </c>
      <c r="C336" t="inlineStr">
        <is>
          <t>Granite Peak Tools</t>
        </is>
      </c>
      <c r="D336" t="inlineStr">
        <is>
          <t>Alberta</t>
        </is>
      </c>
      <c r="E336" t="inlineStr">
        <is>
          <t>Workflow Platform License</t>
        </is>
      </c>
      <c r="F336" t="inlineStr">
        <is>
          <t>Software</t>
        </is>
      </c>
      <c r="G336" t="n">
        <v>7</v>
      </c>
      <c r="H336" s="2" t="n">
        <v>1200</v>
      </c>
      <c r="I336" s="2">
        <f>G336*H336</f>
        <v/>
      </c>
      <c r="J336" t="inlineStr">
        <is>
          <t>Paid</t>
        </is>
      </c>
    </row>
    <row r="337">
      <c r="A337" t="inlineStr">
        <is>
          <t>PB-100336</t>
        </is>
      </c>
      <c r="B337" t="inlineStr">
        <is>
          <t>2025-02-04</t>
        </is>
      </c>
      <c r="C337" t="inlineStr">
        <is>
          <t>Summit Auto Parts</t>
        </is>
      </c>
      <c r="D337" t="inlineStr">
        <is>
          <t>Quebec</t>
        </is>
      </c>
      <c r="E337" t="inlineStr">
        <is>
          <t>Support Plan (Monthly)</t>
        </is>
      </c>
      <c r="F337" t="inlineStr">
        <is>
          <t>Services</t>
        </is>
      </c>
      <c r="G337" t="n">
        <v>6</v>
      </c>
      <c r="H337" s="2" t="n">
        <v>450</v>
      </c>
      <c r="I337" s="2">
        <f>G337*H337</f>
        <v/>
      </c>
      <c r="J337" t="inlineStr">
        <is>
          <t>Refunded</t>
        </is>
      </c>
    </row>
    <row r="338">
      <c r="A338" t="inlineStr">
        <is>
          <t>PB-100337</t>
        </is>
      </c>
      <c r="B338" t="inlineStr">
        <is>
          <t>2025-08-31</t>
        </is>
      </c>
      <c r="C338" t="inlineStr">
        <is>
          <t>Cedar &amp; Co. Furniture</t>
        </is>
      </c>
      <c r="D338" t="inlineStr">
        <is>
          <t>Manitoba</t>
        </is>
      </c>
      <c r="E338" t="inlineStr">
        <is>
          <t>Training Seat</t>
        </is>
      </c>
      <c r="F338" t="inlineStr">
        <is>
          <t>Services</t>
        </is>
      </c>
      <c r="G338" t="n">
        <v>7</v>
      </c>
      <c r="H338" s="2" t="n">
        <v>275</v>
      </c>
      <c r="I338" s="2">
        <f>G338*H338</f>
        <v/>
      </c>
      <c r="J338" t="inlineStr">
        <is>
          <t>Pending</t>
        </is>
      </c>
    </row>
    <row r="339">
      <c r="A339" t="inlineStr">
        <is>
          <t>PB-100338</t>
        </is>
      </c>
      <c r="B339" t="inlineStr">
        <is>
          <t>2025-02-05</t>
        </is>
      </c>
      <c r="C339" t="inlineStr">
        <is>
          <t>Kingston Print Works</t>
        </is>
      </c>
      <c r="D339" t="inlineStr">
        <is>
          <t>Texas</t>
        </is>
      </c>
      <c r="E339" t="inlineStr">
        <is>
          <t>Support Plan (Monthly)</t>
        </is>
      </c>
      <c r="F339" t="inlineStr">
        <is>
          <t>Services</t>
        </is>
      </c>
      <c r="G339" t="n">
        <v>5</v>
      </c>
      <c r="H339" s="2" t="n">
        <v>450</v>
      </c>
      <c r="I339" s="2">
        <f>G339*H339</f>
        <v/>
      </c>
      <c r="J339" t="inlineStr">
        <is>
          <t>Paid</t>
        </is>
      </c>
    </row>
    <row r="340">
      <c r="A340" t="inlineStr">
        <is>
          <t>PB-100339</t>
        </is>
      </c>
      <c r="B340" t="inlineStr">
        <is>
          <t>2025-09-26</t>
        </is>
      </c>
      <c r="C340" t="inlineStr">
        <is>
          <t>Northwind Logistics</t>
        </is>
      </c>
      <c r="D340" t="inlineStr">
        <is>
          <t>British Columbia</t>
        </is>
      </c>
      <c r="E340" t="inlineStr">
        <is>
          <t>Support Plan (Monthly)</t>
        </is>
      </c>
      <c r="F340" t="inlineStr">
        <is>
          <t>Services</t>
        </is>
      </c>
      <c r="G340" t="n">
        <v>6</v>
      </c>
      <c r="H340" s="2" t="n">
        <v>450</v>
      </c>
      <c r="I340" s="2">
        <f>G340*H340</f>
        <v/>
      </c>
      <c r="J340" t="inlineStr">
        <is>
          <t>Pending</t>
        </is>
      </c>
    </row>
    <row r="341">
      <c r="A341" t="inlineStr">
        <is>
          <t>PB-100340</t>
        </is>
      </c>
      <c r="B341" t="inlineStr">
        <is>
          <t>2025-11-12</t>
        </is>
      </c>
      <c r="C341" t="inlineStr">
        <is>
          <t>Summit Auto Parts</t>
        </is>
      </c>
      <c r="D341" t="inlineStr">
        <is>
          <t>Illinois</t>
        </is>
      </c>
      <c r="E341" t="inlineStr">
        <is>
          <t>Workflow Platform License</t>
        </is>
      </c>
      <c r="F341" t="inlineStr">
        <is>
          <t>Software</t>
        </is>
      </c>
      <c r="G341" t="n">
        <v>4</v>
      </c>
      <c r="H341" s="2" t="n">
        <v>1200</v>
      </c>
      <c r="I341" s="2">
        <f>G341*H341</f>
        <v/>
      </c>
      <c r="J341" t="inlineStr">
        <is>
          <t>Pending</t>
        </is>
      </c>
    </row>
    <row r="342">
      <c r="A342" t="inlineStr">
        <is>
          <t>PB-100341</t>
        </is>
      </c>
      <c r="B342" t="inlineStr">
        <is>
          <t>2025-10-18</t>
        </is>
      </c>
      <c r="C342" t="inlineStr">
        <is>
          <t>Maple Ridge Distribution</t>
        </is>
      </c>
      <c r="D342" t="inlineStr">
        <is>
          <t>Quebec</t>
        </is>
      </c>
      <c r="E342" t="inlineStr">
        <is>
          <t>API Add-on</t>
        </is>
      </c>
      <c r="F342" t="inlineStr">
        <is>
          <t>Software</t>
        </is>
      </c>
      <c r="G342" t="n">
        <v>9</v>
      </c>
      <c r="H342" s="2" t="n">
        <v>99</v>
      </c>
      <c r="I342" s="2">
        <f>G342*H342</f>
        <v/>
      </c>
      <c r="J342" t="inlineStr">
        <is>
          <t>Pending</t>
        </is>
      </c>
    </row>
    <row r="343">
      <c r="A343" t="inlineStr">
        <is>
          <t>PB-100342</t>
        </is>
      </c>
      <c r="B343" t="inlineStr">
        <is>
          <t>2025-08-28</t>
        </is>
      </c>
      <c r="C343" t="inlineStr">
        <is>
          <t>Lakeshore Medical Supply</t>
        </is>
      </c>
      <c r="D343" t="inlineStr">
        <is>
          <t>Texas</t>
        </is>
      </c>
      <c r="E343" t="inlineStr">
        <is>
          <t>API Add-on</t>
        </is>
      </c>
      <c r="F343" t="inlineStr">
        <is>
          <t>Software</t>
        </is>
      </c>
      <c r="G343" t="n">
        <v>11</v>
      </c>
      <c r="H343" s="2" t="n">
        <v>99</v>
      </c>
      <c r="I343" s="2">
        <f>G343*H343</f>
        <v/>
      </c>
      <c r="J343" t="inlineStr">
        <is>
          <t>Refunded</t>
        </is>
      </c>
    </row>
    <row r="344">
      <c r="A344" t="inlineStr">
        <is>
          <t>PB-100343</t>
        </is>
      </c>
      <c r="B344" t="inlineStr">
        <is>
          <t>2025-11-04</t>
        </is>
      </c>
      <c r="C344" t="inlineStr">
        <is>
          <t>Silverline Freight</t>
        </is>
      </c>
      <c r="D344" t="inlineStr">
        <is>
          <t>Ontario</t>
        </is>
      </c>
      <c r="E344" t="inlineStr">
        <is>
          <t>Warehouse Scanner</t>
        </is>
      </c>
      <c r="F344" t="inlineStr">
        <is>
          <t>Hardware</t>
        </is>
      </c>
      <c r="G344" t="n">
        <v>7</v>
      </c>
      <c r="H344" s="2" t="n">
        <v>320</v>
      </c>
      <c r="I344" s="2">
        <f>G344*H344</f>
        <v/>
      </c>
      <c r="J344" t="inlineStr">
        <is>
          <t>Refunded</t>
        </is>
      </c>
    </row>
    <row r="345">
      <c r="A345" t="inlineStr">
        <is>
          <t>PB-100344</t>
        </is>
      </c>
      <c r="B345" t="inlineStr">
        <is>
          <t>2025-11-18</t>
        </is>
      </c>
      <c r="C345" t="inlineStr">
        <is>
          <t>Prairie Wind Farms</t>
        </is>
      </c>
      <c r="D345" t="inlineStr">
        <is>
          <t>Manitoba</t>
        </is>
      </c>
      <c r="E345" t="inlineStr">
        <is>
          <t>Workflow Platform License</t>
        </is>
      </c>
      <c r="F345" t="inlineStr">
        <is>
          <t>Software</t>
        </is>
      </c>
      <c r="G345" t="n">
        <v>9</v>
      </c>
      <c r="H345" s="2" t="n">
        <v>1200</v>
      </c>
      <c r="I345" s="2">
        <f>G345*H345</f>
        <v/>
      </c>
      <c r="J345" t="inlineStr">
        <is>
          <t>Paid</t>
        </is>
      </c>
    </row>
    <row r="346">
      <c r="A346" t="inlineStr">
        <is>
          <t>PB-100345</t>
        </is>
      </c>
      <c r="B346" t="inlineStr">
        <is>
          <t>2025-01-28</t>
        </is>
      </c>
      <c r="C346" t="inlineStr">
        <is>
          <t>Granite Peak Tools</t>
        </is>
      </c>
      <c r="D346" t="inlineStr">
        <is>
          <t>British Columbia</t>
        </is>
      </c>
      <c r="E346" t="inlineStr">
        <is>
          <t>Workflow Platform License</t>
        </is>
      </c>
      <c r="F346" t="inlineStr">
        <is>
          <t>Software</t>
        </is>
      </c>
      <c r="G346" t="n">
        <v>10</v>
      </c>
      <c r="H346" s="2" t="n">
        <v>1200</v>
      </c>
      <c r="I346" s="2">
        <f>G346*H346</f>
        <v/>
      </c>
      <c r="J346" t="inlineStr">
        <is>
          <t>Refunded</t>
        </is>
      </c>
    </row>
    <row r="347">
      <c r="A347" t="inlineStr">
        <is>
          <t>PB-100346</t>
        </is>
      </c>
      <c r="B347" t="inlineStr">
        <is>
          <t>2025-05-12</t>
        </is>
      </c>
      <c r="C347" t="inlineStr">
        <is>
          <t>Birchwood Interiors</t>
        </is>
      </c>
      <c r="D347" t="inlineStr">
        <is>
          <t>Illinois</t>
        </is>
      </c>
      <c r="E347" t="inlineStr">
        <is>
          <t>Data Migration</t>
        </is>
      </c>
      <c r="F347" t="inlineStr">
        <is>
          <t>Services</t>
        </is>
      </c>
      <c r="G347" t="n">
        <v>6</v>
      </c>
      <c r="H347" s="2" t="n">
        <v>2400</v>
      </c>
      <c r="I347" s="2">
        <f>G347*H347</f>
        <v/>
      </c>
      <c r="J347" t="inlineStr">
        <is>
          <t>Paid</t>
        </is>
      </c>
    </row>
    <row r="348">
      <c r="A348" t="inlineStr">
        <is>
          <t>PB-100347</t>
        </is>
      </c>
      <c r="B348" t="inlineStr">
        <is>
          <t>2025-07-25</t>
        </is>
      </c>
      <c r="C348" t="inlineStr">
        <is>
          <t>Northwind Logistics</t>
        </is>
      </c>
      <c r="D348" t="inlineStr">
        <is>
          <t>British Columbia</t>
        </is>
      </c>
      <c r="E348" t="inlineStr">
        <is>
          <t>Data Migration</t>
        </is>
      </c>
      <c r="F348" t="inlineStr">
        <is>
          <t>Services</t>
        </is>
      </c>
      <c r="G348" t="n">
        <v>9</v>
      </c>
      <c r="H348" s="2" t="n">
        <v>2400</v>
      </c>
      <c r="I348" s="2">
        <f>G348*H348</f>
        <v/>
      </c>
      <c r="J348" t="inlineStr">
        <is>
          <t>Pending</t>
        </is>
      </c>
    </row>
    <row r="349">
      <c r="A349" t="inlineStr">
        <is>
          <t>PB-100348</t>
        </is>
      </c>
      <c r="B349" t="inlineStr">
        <is>
          <t>2025-04-06</t>
        </is>
      </c>
      <c r="C349" t="inlineStr">
        <is>
          <t>Kingston Print Works</t>
        </is>
      </c>
      <c r="D349" t="inlineStr">
        <is>
          <t>British Columbia</t>
        </is>
      </c>
      <c r="E349" t="inlineStr">
        <is>
          <t>Implementation Day</t>
        </is>
      </c>
      <c r="F349" t="inlineStr">
        <is>
          <t>Services</t>
        </is>
      </c>
      <c r="G349" t="n">
        <v>4</v>
      </c>
      <c r="H349" s="2" t="n">
        <v>1800</v>
      </c>
      <c r="I349" s="2">
        <f>G349*H349</f>
        <v/>
      </c>
      <c r="J349" t="inlineStr">
        <is>
          <t>Paid</t>
        </is>
      </c>
    </row>
    <row r="350">
      <c r="A350" t="inlineStr">
        <is>
          <t>PB-100349</t>
        </is>
      </c>
      <c r="B350" t="inlineStr">
        <is>
          <t>2025-05-09</t>
        </is>
      </c>
      <c r="C350" t="inlineStr">
        <is>
          <t>Blue Heron Foods</t>
        </is>
      </c>
      <c r="D350" t="inlineStr">
        <is>
          <t>Quebec</t>
        </is>
      </c>
      <c r="E350" t="inlineStr">
        <is>
          <t>Implementation Day</t>
        </is>
      </c>
      <c r="F350" t="inlineStr">
        <is>
          <t>Services</t>
        </is>
      </c>
      <c r="G350" t="n">
        <v>9</v>
      </c>
      <c r="H350" s="2" t="n">
        <v>1800</v>
      </c>
      <c r="I350" s="2">
        <f>G350*H350</f>
        <v/>
      </c>
      <c r="J350" t="inlineStr">
        <is>
          <t>Paid</t>
        </is>
      </c>
    </row>
    <row r="351">
      <c r="A351" t="inlineStr">
        <is>
          <t>PB-100350</t>
        </is>
      </c>
      <c r="B351" t="inlineStr">
        <is>
          <t>2025-06-25</t>
        </is>
      </c>
      <c r="C351" t="inlineStr">
        <is>
          <t>Blue Heron Foods</t>
        </is>
      </c>
      <c r="D351" t="inlineStr">
        <is>
          <t>Illinois</t>
        </is>
      </c>
      <c r="E351" t="inlineStr">
        <is>
          <t>Workflow Platform License</t>
        </is>
      </c>
      <c r="F351" t="inlineStr">
        <is>
          <t>Software</t>
        </is>
      </c>
      <c r="G351" t="n">
        <v>12</v>
      </c>
      <c r="H351" s="2" t="n">
        <v>1200</v>
      </c>
      <c r="I351" s="2">
        <f>G351*H351</f>
        <v/>
      </c>
      <c r="J351" t="inlineStr">
        <is>
          <t>Pending</t>
        </is>
      </c>
    </row>
    <row r="352">
      <c r="A352" t="inlineStr">
        <is>
          <t>PB-100351</t>
        </is>
      </c>
      <c r="B352" t="inlineStr">
        <is>
          <t>2025-01-08</t>
        </is>
      </c>
      <c r="C352" t="inlineStr">
        <is>
          <t>Lakeshore Medical Supply</t>
        </is>
      </c>
      <c r="D352" t="inlineStr">
        <is>
          <t>Alberta</t>
        </is>
      </c>
      <c r="E352" t="inlineStr">
        <is>
          <t>Warehouse Scanner</t>
        </is>
      </c>
      <c r="F352" t="inlineStr">
        <is>
          <t>Hardware</t>
        </is>
      </c>
      <c r="G352" t="n">
        <v>9</v>
      </c>
      <c r="H352" s="2" t="n">
        <v>320</v>
      </c>
      <c r="I352" s="2">
        <f>G352*H352</f>
        <v/>
      </c>
      <c r="J352" t="inlineStr">
        <is>
          <t>Pending</t>
        </is>
      </c>
    </row>
    <row r="353">
      <c r="A353" t="inlineStr">
        <is>
          <t>PB-100352</t>
        </is>
      </c>
      <c r="B353" t="inlineStr">
        <is>
          <t>2025-05-03</t>
        </is>
      </c>
      <c r="C353" t="inlineStr">
        <is>
          <t>Maple Ridge Distribution</t>
        </is>
      </c>
      <c r="D353" t="inlineStr">
        <is>
          <t>Quebec</t>
        </is>
      </c>
      <c r="E353" t="inlineStr">
        <is>
          <t>Label Printer</t>
        </is>
      </c>
      <c r="F353" t="inlineStr">
        <is>
          <t>Hardware</t>
        </is>
      </c>
      <c r="G353" t="n">
        <v>11</v>
      </c>
      <c r="H353" s="2" t="n">
        <v>185.5</v>
      </c>
      <c r="I353" s="2">
        <f>G353*H353</f>
        <v/>
      </c>
      <c r="J353" t="inlineStr">
        <is>
          <t>Refunded</t>
        </is>
      </c>
    </row>
    <row r="354">
      <c r="A354" t="inlineStr">
        <is>
          <t>PB-100353</t>
        </is>
      </c>
      <c r="B354" t="inlineStr">
        <is>
          <t>2025-05-04</t>
        </is>
      </c>
      <c r="C354" t="inlineStr">
        <is>
          <t>Maple Ridge Distribution</t>
        </is>
      </c>
      <c r="D354" t="inlineStr">
        <is>
          <t>Manitoba</t>
        </is>
      </c>
      <c r="E354" t="inlineStr">
        <is>
          <t>Data Migration</t>
        </is>
      </c>
      <c r="F354" t="inlineStr">
        <is>
          <t>Services</t>
        </is>
      </c>
      <c r="G354" t="n">
        <v>8</v>
      </c>
      <c r="H354" s="2" t="n">
        <v>2400</v>
      </c>
      <c r="I354" s="2">
        <f>G354*H354</f>
        <v/>
      </c>
      <c r="J354" t="inlineStr">
        <is>
          <t>Paid</t>
        </is>
      </c>
    </row>
    <row r="355">
      <c r="A355" t="inlineStr">
        <is>
          <t>PB-100354</t>
        </is>
      </c>
      <c r="B355" t="inlineStr">
        <is>
          <t>2025-07-07</t>
        </is>
      </c>
      <c r="C355" t="inlineStr">
        <is>
          <t>Harbourfront Textiles</t>
        </is>
      </c>
      <c r="D355" t="inlineStr">
        <is>
          <t>Quebec</t>
        </is>
      </c>
      <c r="E355" t="inlineStr">
        <is>
          <t>Implementation Day</t>
        </is>
      </c>
      <c r="F355" t="inlineStr">
        <is>
          <t>Services</t>
        </is>
      </c>
      <c r="G355" t="n">
        <v>3</v>
      </c>
      <c r="H355" s="2" t="n">
        <v>1800</v>
      </c>
      <c r="I355" s="2">
        <f>G355*H355</f>
        <v/>
      </c>
      <c r="J355" t="inlineStr">
        <is>
          <t>Paid</t>
        </is>
      </c>
    </row>
    <row r="356">
      <c r="A356" t="inlineStr">
        <is>
          <t>PB-100355</t>
        </is>
      </c>
      <c r="B356" t="inlineStr">
        <is>
          <t>2025-04-23</t>
        </is>
      </c>
      <c r="C356" t="inlineStr">
        <is>
          <t>Blue Heron Foods</t>
        </is>
      </c>
      <c r="D356" t="inlineStr">
        <is>
          <t>Quebec</t>
        </is>
      </c>
      <c r="E356" t="inlineStr">
        <is>
          <t>Workflow Platform License</t>
        </is>
      </c>
      <c r="F356" t="inlineStr">
        <is>
          <t>Software</t>
        </is>
      </c>
      <c r="G356" t="n">
        <v>6</v>
      </c>
      <c r="H356" s="2" t="n">
        <v>1200</v>
      </c>
      <c r="I356" s="2">
        <f>G356*H356</f>
        <v/>
      </c>
      <c r="J356" t="inlineStr">
        <is>
          <t>Pending</t>
        </is>
      </c>
    </row>
    <row r="357">
      <c r="A357" t="inlineStr">
        <is>
          <t>PB-100356</t>
        </is>
      </c>
      <c r="B357" t="inlineStr">
        <is>
          <t>2025-07-18</t>
        </is>
      </c>
      <c r="C357" t="inlineStr">
        <is>
          <t>Northwind Logistics</t>
        </is>
      </c>
      <c r="D357" t="inlineStr">
        <is>
          <t>Manitoba</t>
        </is>
      </c>
      <c r="E357" t="inlineStr">
        <is>
          <t>Support Plan (Monthly)</t>
        </is>
      </c>
      <c r="F357" t="inlineStr">
        <is>
          <t>Services</t>
        </is>
      </c>
      <c r="G357" t="n">
        <v>10</v>
      </c>
      <c r="H357" s="2" t="n">
        <v>450</v>
      </c>
      <c r="I357" s="2">
        <f>G357*H357</f>
        <v/>
      </c>
      <c r="J357" t="inlineStr">
        <is>
          <t>Pending</t>
        </is>
      </c>
    </row>
    <row r="358">
      <c r="A358" t="inlineStr">
        <is>
          <t>PB-100357</t>
        </is>
      </c>
      <c r="B358" t="inlineStr">
        <is>
          <t>2025-11-29</t>
        </is>
      </c>
      <c r="C358" t="inlineStr">
        <is>
          <t>Cedar &amp; Co. Furniture</t>
        </is>
      </c>
      <c r="D358" t="inlineStr">
        <is>
          <t>Illinois</t>
        </is>
      </c>
      <c r="E358" t="inlineStr">
        <is>
          <t>Implementation Day</t>
        </is>
      </c>
      <c r="F358" t="inlineStr">
        <is>
          <t>Services</t>
        </is>
      </c>
      <c r="G358" t="n">
        <v>2</v>
      </c>
      <c r="H358" s="2" t="n">
        <v>1800</v>
      </c>
      <c r="I358" s="2">
        <f>G358*H358</f>
        <v/>
      </c>
      <c r="J358" t="inlineStr">
        <is>
          <t>Paid</t>
        </is>
      </c>
    </row>
    <row r="359">
      <c r="A359" t="inlineStr">
        <is>
          <t>PB-100358</t>
        </is>
      </c>
      <c r="B359" t="inlineStr">
        <is>
          <t>2025-01-08</t>
        </is>
      </c>
      <c r="C359" t="inlineStr">
        <is>
          <t>Granite Peak Tools</t>
        </is>
      </c>
      <c r="D359" t="inlineStr">
        <is>
          <t>Illinois</t>
        </is>
      </c>
      <c r="E359" t="inlineStr">
        <is>
          <t>API Add-on</t>
        </is>
      </c>
      <c r="F359" t="inlineStr">
        <is>
          <t>Software</t>
        </is>
      </c>
      <c r="G359" t="n">
        <v>7</v>
      </c>
      <c r="H359" s="2" t="n">
        <v>99</v>
      </c>
      <c r="I359" s="2">
        <f>G359*H359</f>
        <v/>
      </c>
      <c r="J359" t="inlineStr">
        <is>
          <t>Paid</t>
        </is>
      </c>
    </row>
    <row r="360">
      <c r="A360" t="inlineStr">
        <is>
          <t>PB-100359</t>
        </is>
      </c>
      <c r="B360" t="inlineStr">
        <is>
          <t>2025-04-18</t>
        </is>
      </c>
      <c r="C360" t="inlineStr">
        <is>
          <t>Harbourfront Textiles</t>
        </is>
      </c>
      <c r="D360" t="inlineStr">
        <is>
          <t>British Columbia</t>
        </is>
      </c>
      <c r="E360" t="inlineStr">
        <is>
          <t>Warehouse Scanner</t>
        </is>
      </c>
      <c r="F360" t="inlineStr">
        <is>
          <t>Hardware</t>
        </is>
      </c>
      <c r="G360" t="n">
        <v>12</v>
      </c>
      <c r="H360" s="2" t="n">
        <v>320</v>
      </c>
      <c r="I360" s="2">
        <f>G360*H360</f>
        <v/>
      </c>
      <c r="J360" t="inlineStr">
        <is>
          <t>Paid</t>
        </is>
      </c>
    </row>
    <row r="361">
      <c r="A361" t="inlineStr">
        <is>
          <t>PB-100360</t>
        </is>
      </c>
      <c r="B361" t="inlineStr">
        <is>
          <t>2025-03-08</t>
        </is>
      </c>
      <c r="C361" t="inlineStr">
        <is>
          <t>Blue Heron Foods</t>
        </is>
      </c>
      <c r="D361" t="inlineStr">
        <is>
          <t>Quebec</t>
        </is>
      </c>
      <c r="E361" t="inlineStr">
        <is>
          <t>Data Migration</t>
        </is>
      </c>
      <c r="F361" t="inlineStr">
        <is>
          <t>Services</t>
        </is>
      </c>
      <c r="G361" t="n">
        <v>1</v>
      </c>
      <c r="H361" s="2" t="n">
        <v>2400</v>
      </c>
      <c r="I361" s="2">
        <f>G361*H361</f>
        <v/>
      </c>
      <c r="J361" t="inlineStr">
        <is>
          <t>Paid</t>
        </is>
      </c>
    </row>
    <row r="362">
      <c r="A362" t="inlineStr">
        <is>
          <t>PB-100361</t>
        </is>
      </c>
      <c r="B362" t="inlineStr">
        <is>
          <t>2025-11-15</t>
        </is>
      </c>
      <c r="C362" t="inlineStr">
        <is>
          <t>Granite Peak Tools</t>
        </is>
      </c>
      <c r="D362" t="inlineStr">
        <is>
          <t>New York</t>
        </is>
      </c>
      <c r="E362" t="inlineStr">
        <is>
          <t>Training Seat</t>
        </is>
      </c>
      <c r="F362" t="inlineStr">
        <is>
          <t>Services</t>
        </is>
      </c>
      <c r="G362" t="n">
        <v>10</v>
      </c>
      <c r="H362" s="2" t="n">
        <v>275</v>
      </c>
      <c r="I362" s="2">
        <f>G362*H362</f>
        <v/>
      </c>
      <c r="J362" t="inlineStr">
        <is>
          <t>Paid</t>
        </is>
      </c>
    </row>
    <row r="363">
      <c r="A363" t="inlineStr">
        <is>
          <t>PB-100362</t>
        </is>
      </c>
      <c r="B363" t="inlineStr">
        <is>
          <t>2025-12-21</t>
        </is>
      </c>
      <c r="C363" t="inlineStr">
        <is>
          <t>Cedar &amp; Co. Furniture</t>
        </is>
      </c>
      <c r="D363" t="inlineStr">
        <is>
          <t>Illinois</t>
        </is>
      </c>
      <c r="E363" t="inlineStr">
        <is>
          <t>Workflow Platform License</t>
        </is>
      </c>
      <c r="F363" t="inlineStr">
        <is>
          <t>Software</t>
        </is>
      </c>
      <c r="G363" t="n">
        <v>2</v>
      </c>
      <c r="H363" s="2" t="n">
        <v>1200</v>
      </c>
      <c r="I363" s="2">
        <f>G363*H363</f>
        <v/>
      </c>
      <c r="J363" t="inlineStr">
        <is>
          <t>Paid</t>
        </is>
      </c>
    </row>
    <row r="364">
      <c r="A364" t="inlineStr">
        <is>
          <t>PB-100363</t>
        </is>
      </c>
      <c r="B364" t="inlineStr">
        <is>
          <t>2025-03-16</t>
        </is>
      </c>
      <c r="C364" t="inlineStr">
        <is>
          <t>Maple Ridge Distribution</t>
        </is>
      </c>
      <c r="D364" t="inlineStr">
        <is>
          <t>New York</t>
        </is>
      </c>
      <c r="E364" t="inlineStr">
        <is>
          <t>API Add-on</t>
        </is>
      </c>
      <c r="F364" t="inlineStr">
        <is>
          <t>Software</t>
        </is>
      </c>
      <c r="G364" t="n">
        <v>4</v>
      </c>
      <c r="H364" s="2" t="n">
        <v>99</v>
      </c>
      <c r="I364" s="2">
        <f>G364*H364</f>
        <v/>
      </c>
      <c r="J364" t="inlineStr">
        <is>
          <t>Pending</t>
        </is>
      </c>
    </row>
    <row r="365">
      <c r="A365" t="inlineStr">
        <is>
          <t>PB-100364</t>
        </is>
      </c>
      <c r="B365" t="inlineStr">
        <is>
          <t>2025-07-29</t>
        </is>
      </c>
      <c r="C365" t="inlineStr">
        <is>
          <t>Blue Heron Foods</t>
        </is>
      </c>
      <c r="D365" t="inlineStr">
        <is>
          <t>Manitoba</t>
        </is>
      </c>
      <c r="E365" t="inlineStr">
        <is>
          <t>Training Seat</t>
        </is>
      </c>
      <c r="F365" t="inlineStr">
        <is>
          <t>Services</t>
        </is>
      </c>
      <c r="G365" t="n">
        <v>10</v>
      </c>
      <c r="H365" s="2" t="n">
        <v>275</v>
      </c>
      <c r="I365" s="2">
        <f>G365*H365</f>
        <v/>
      </c>
      <c r="J365" t="inlineStr">
        <is>
          <t>Paid</t>
        </is>
      </c>
    </row>
    <row r="366">
      <c r="A366" t="inlineStr">
        <is>
          <t>PB-100365</t>
        </is>
      </c>
      <c r="B366" t="inlineStr">
        <is>
          <t>2025-06-27</t>
        </is>
      </c>
      <c r="C366" t="inlineStr">
        <is>
          <t>Silverline Freight</t>
        </is>
      </c>
      <c r="D366" t="inlineStr">
        <is>
          <t>Texas</t>
        </is>
      </c>
      <c r="E366" t="inlineStr">
        <is>
          <t>Implementation Day</t>
        </is>
      </c>
      <c r="F366" t="inlineStr">
        <is>
          <t>Services</t>
        </is>
      </c>
      <c r="G366" t="n">
        <v>2</v>
      </c>
      <c r="H366" s="2" t="n">
        <v>1800</v>
      </c>
      <c r="I366" s="2">
        <f>G366*H366</f>
        <v/>
      </c>
      <c r="J366" t="inlineStr">
        <is>
          <t>Paid</t>
        </is>
      </c>
    </row>
    <row r="367">
      <c r="A367" t="inlineStr">
        <is>
          <t>PB-100366</t>
        </is>
      </c>
      <c r="B367" t="inlineStr">
        <is>
          <t>2025-03-02</t>
        </is>
      </c>
      <c r="C367" t="inlineStr">
        <is>
          <t>Blue Heron Foods</t>
        </is>
      </c>
      <c r="D367" t="inlineStr">
        <is>
          <t>Quebec</t>
        </is>
      </c>
      <c r="E367" t="inlineStr">
        <is>
          <t>Data Migration</t>
        </is>
      </c>
      <c r="F367" t="inlineStr">
        <is>
          <t>Services</t>
        </is>
      </c>
      <c r="G367" t="n">
        <v>10</v>
      </c>
      <c r="H367" s="2" t="n">
        <v>2400</v>
      </c>
      <c r="I367" s="2">
        <f>G367*H367</f>
        <v/>
      </c>
      <c r="J367" t="inlineStr">
        <is>
          <t>Paid</t>
        </is>
      </c>
    </row>
    <row r="368">
      <c r="A368" t="inlineStr">
        <is>
          <t>PB-100367</t>
        </is>
      </c>
      <c r="B368" t="inlineStr">
        <is>
          <t>2025-11-28</t>
        </is>
      </c>
      <c r="C368" t="inlineStr">
        <is>
          <t>Prairie Wind Farms</t>
        </is>
      </c>
      <c r="D368" t="inlineStr">
        <is>
          <t>Alberta</t>
        </is>
      </c>
      <c r="E368" t="inlineStr">
        <is>
          <t>Implementation Day</t>
        </is>
      </c>
      <c r="F368" t="inlineStr">
        <is>
          <t>Services</t>
        </is>
      </c>
      <c r="G368" t="n">
        <v>11</v>
      </c>
      <c r="H368" s="2" t="n">
        <v>1800</v>
      </c>
      <c r="I368" s="2">
        <f>G368*H368</f>
        <v/>
      </c>
      <c r="J368" t="inlineStr">
        <is>
          <t>Pending</t>
        </is>
      </c>
    </row>
    <row r="369">
      <c r="A369" t="inlineStr">
        <is>
          <t>PB-100368</t>
        </is>
      </c>
      <c r="B369" t="inlineStr">
        <is>
          <t>2025-07-31</t>
        </is>
      </c>
      <c r="C369" t="inlineStr">
        <is>
          <t>Summit Auto Parts</t>
        </is>
      </c>
      <c r="D369" t="inlineStr">
        <is>
          <t>Alberta</t>
        </is>
      </c>
      <c r="E369" t="inlineStr">
        <is>
          <t>API Add-on</t>
        </is>
      </c>
      <c r="F369" t="inlineStr">
        <is>
          <t>Software</t>
        </is>
      </c>
      <c r="G369" t="n">
        <v>4</v>
      </c>
      <c r="H369" s="2" t="n">
        <v>99</v>
      </c>
      <c r="I369" s="2">
        <f>G369*H369</f>
        <v/>
      </c>
      <c r="J369" t="inlineStr">
        <is>
          <t>Pending</t>
        </is>
      </c>
    </row>
    <row r="370">
      <c r="A370" t="inlineStr">
        <is>
          <t>PB-100369</t>
        </is>
      </c>
      <c r="B370" t="inlineStr">
        <is>
          <t>2025-08-03</t>
        </is>
      </c>
      <c r="C370" t="inlineStr">
        <is>
          <t>Granite Peak Tools</t>
        </is>
      </c>
      <c r="D370" t="inlineStr">
        <is>
          <t>New York</t>
        </is>
      </c>
      <c r="E370" t="inlineStr">
        <is>
          <t>Implementation Day</t>
        </is>
      </c>
      <c r="F370" t="inlineStr">
        <is>
          <t>Services</t>
        </is>
      </c>
      <c r="G370" t="n">
        <v>6</v>
      </c>
      <c r="H370" s="2" t="n">
        <v>1800</v>
      </c>
      <c r="I370" s="2">
        <f>G370*H370</f>
        <v/>
      </c>
      <c r="J370" t="inlineStr">
        <is>
          <t>Refunded</t>
        </is>
      </c>
    </row>
    <row r="371">
      <c r="A371" t="inlineStr">
        <is>
          <t>PB-100370</t>
        </is>
      </c>
      <c r="B371" t="inlineStr">
        <is>
          <t>2025-05-18</t>
        </is>
      </c>
      <c r="C371" t="inlineStr">
        <is>
          <t>Blue Heron Foods</t>
        </is>
      </c>
      <c r="D371" t="inlineStr">
        <is>
          <t>Ontario</t>
        </is>
      </c>
      <c r="E371" t="inlineStr">
        <is>
          <t>Data Migration</t>
        </is>
      </c>
      <c r="F371" t="inlineStr">
        <is>
          <t>Services</t>
        </is>
      </c>
      <c r="G371" t="n">
        <v>11</v>
      </c>
      <c r="H371" s="2" t="n">
        <v>2400</v>
      </c>
      <c r="I371" s="2">
        <f>G371*H371</f>
        <v/>
      </c>
      <c r="J371" t="inlineStr">
        <is>
          <t>Refunded</t>
        </is>
      </c>
    </row>
    <row r="372">
      <c r="A372" t="inlineStr">
        <is>
          <t>PB-100371</t>
        </is>
      </c>
      <c r="B372" t="inlineStr">
        <is>
          <t>2025-07-30</t>
        </is>
      </c>
      <c r="C372" t="inlineStr">
        <is>
          <t>Granite Peak Tools</t>
        </is>
      </c>
      <c r="D372" t="inlineStr">
        <is>
          <t>British Columbia</t>
        </is>
      </c>
      <c r="E372" t="inlineStr">
        <is>
          <t>Warehouse Scanner</t>
        </is>
      </c>
      <c r="F372" t="inlineStr">
        <is>
          <t>Hardware</t>
        </is>
      </c>
      <c r="G372" t="n">
        <v>1</v>
      </c>
      <c r="H372" s="2" t="n">
        <v>320</v>
      </c>
      <c r="I372" s="2">
        <f>G372*H372</f>
        <v/>
      </c>
      <c r="J372" t="inlineStr">
        <is>
          <t>Refunded</t>
        </is>
      </c>
    </row>
    <row r="373">
      <c r="A373" t="inlineStr">
        <is>
          <t>PB-100372</t>
        </is>
      </c>
      <c r="B373" t="inlineStr">
        <is>
          <t>2025-08-04</t>
        </is>
      </c>
      <c r="C373" t="inlineStr">
        <is>
          <t>Blue Heron Foods</t>
        </is>
      </c>
      <c r="D373" t="inlineStr">
        <is>
          <t>Illinois</t>
        </is>
      </c>
      <c r="E373" t="inlineStr">
        <is>
          <t>Label Printer</t>
        </is>
      </c>
      <c r="F373" t="inlineStr">
        <is>
          <t>Hardware</t>
        </is>
      </c>
      <c r="G373" t="n">
        <v>7</v>
      </c>
      <c r="H373" s="2" t="n">
        <v>185.5</v>
      </c>
      <c r="I373" s="2">
        <f>G373*H373</f>
        <v/>
      </c>
      <c r="J373" t="inlineStr">
        <is>
          <t>Paid</t>
        </is>
      </c>
    </row>
    <row r="374">
      <c r="A374" t="inlineStr">
        <is>
          <t>PB-100373</t>
        </is>
      </c>
      <c r="B374" t="inlineStr">
        <is>
          <t>2025-12-03</t>
        </is>
      </c>
      <c r="C374" t="inlineStr">
        <is>
          <t>Maple Ridge Distribution</t>
        </is>
      </c>
      <c r="D374" t="inlineStr">
        <is>
          <t>Manitoba</t>
        </is>
      </c>
      <c r="E374" t="inlineStr">
        <is>
          <t>Implementation Day</t>
        </is>
      </c>
      <c r="F374" t="inlineStr">
        <is>
          <t>Services</t>
        </is>
      </c>
      <c r="G374" t="n">
        <v>9</v>
      </c>
      <c r="H374" s="2" t="n">
        <v>1800</v>
      </c>
      <c r="I374" s="2">
        <f>G374*H374</f>
        <v/>
      </c>
      <c r="J374" t="inlineStr">
        <is>
          <t>Paid</t>
        </is>
      </c>
    </row>
    <row r="375">
      <c r="A375" t="inlineStr">
        <is>
          <t>PB-100374</t>
        </is>
      </c>
      <c r="B375" t="inlineStr">
        <is>
          <t>2025-01-09</t>
        </is>
      </c>
      <c r="C375" t="inlineStr">
        <is>
          <t>Granite Peak Tools</t>
        </is>
      </c>
      <c r="D375" t="inlineStr">
        <is>
          <t>Ontario</t>
        </is>
      </c>
      <c r="E375" t="inlineStr">
        <is>
          <t>Implementation Day</t>
        </is>
      </c>
      <c r="F375" t="inlineStr">
        <is>
          <t>Services</t>
        </is>
      </c>
      <c r="G375" t="n">
        <v>6</v>
      </c>
      <c r="H375" s="2" t="n">
        <v>1800</v>
      </c>
      <c r="I375" s="2">
        <f>G375*H375</f>
        <v/>
      </c>
      <c r="J375" t="inlineStr">
        <is>
          <t>Refunded</t>
        </is>
      </c>
    </row>
    <row r="376">
      <c r="A376" t="inlineStr">
        <is>
          <t>PB-100375</t>
        </is>
      </c>
      <c r="B376" t="inlineStr">
        <is>
          <t>2025-12-09</t>
        </is>
      </c>
      <c r="C376" t="inlineStr">
        <is>
          <t>Kingston Print Works</t>
        </is>
      </c>
      <c r="D376" t="inlineStr">
        <is>
          <t>British Columbia</t>
        </is>
      </c>
      <c r="E376" t="inlineStr">
        <is>
          <t>Training Seat</t>
        </is>
      </c>
      <c r="F376" t="inlineStr">
        <is>
          <t>Services</t>
        </is>
      </c>
      <c r="G376" t="n">
        <v>1</v>
      </c>
      <c r="H376" s="2" t="n">
        <v>275</v>
      </c>
      <c r="I376" s="2">
        <f>G376*H376</f>
        <v/>
      </c>
      <c r="J376" t="inlineStr">
        <is>
          <t>Pending</t>
        </is>
      </c>
    </row>
    <row r="377">
      <c r="A377" t="inlineStr">
        <is>
          <t>PB-100376</t>
        </is>
      </c>
      <c r="B377" t="inlineStr">
        <is>
          <t>2025-03-29</t>
        </is>
      </c>
      <c r="C377" t="inlineStr">
        <is>
          <t>Prairie Wind Farms</t>
        </is>
      </c>
      <c r="D377" t="inlineStr">
        <is>
          <t>Illinois</t>
        </is>
      </c>
      <c r="E377" t="inlineStr">
        <is>
          <t>Implementation Day</t>
        </is>
      </c>
      <c r="F377" t="inlineStr">
        <is>
          <t>Services</t>
        </is>
      </c>
      <c r="G377" t="n">
        <v>6</v>
      </c>
      <c r="H377" s="2" t="n">
        <v>1800</v>
      </c>
      <c r="I377" s="2">
        <f>G377*H377</f>
        <v/>
      </c>
      <c r="J377" t="inlineStr">
        <is>
          <t>Pending</t>
        </is>
      </c>
    </row>
    <row r="378">
      <c r="A378" t="inlineStr">
        <is>
          <t>PB-100377</t>
        </is>
      </c>
      <c r="B378" t="inlineStr">
        <is>
          <t>2025-01-11</t>
        </is>
      </c>
      <c r="C378" t="inlineStr">
        <is>
          <t>Lakeshore Medical Supply</t>
        </is>
      </c>
      <c r="D378" t="inlineStr">
        <is>
          <t>Texas</t>
        </is>
      </c>
      <c r="E378" t="inlineStr">
        <is>
          <t>Workflow Platform License</t>
        </is>
      </c>
      <c r="F378" t="inlineStr">
        <is>
          <t>Software</t>
        </is>
      </c>
      <c r="G378" t="n">
        <v>4</v>
      </c>
      <c r="H378" s="2" t="n">
        <v>1200</v>
      </c>
      <c r="I378" s="2">
        <f>G378*H378</f>
        <v/>
      </c>
      <c r="J378" t="inlineStr">
        <is>
          <t>Paid</t>
        </is>
      </c>
    </row>
    <row r="379">
      <c r="A379" t="inlineStr">
        <is>
          <t>PB-100378</t>
        </is>
      </c>
      <c r="B379" t="inlineStr">
        <is>
          <t>2025-02-04</t>
        </is>
      </c>
      <c r="C379" t="inlineStr">
        <is>
          <t>Prairie Wind Farms</t>
        </is>
      </c>
      <c r="D379" t="inlineStr">
        <is>
          <t>Texas</t>
        </is>
      </c>
      <c r="E379" t="inlineStr">
        <is>
          <t>Implementation Day</t>
        </is>
      </c>
      <c r="F379" t="inlineStr">
        <is>
          <t>Services</t>
        </is>
      </c>
      <c r="G379" t="n">
        <v>1</v>
      </c>
      <c r="H379" s="2" t="n">
        <v>1800</v>
      </c>
      <c r="I379" s="2">
        <f>G379*H379</f>
        <v/>
      </c>
      <c r="J379" t="inlineStr">
        <is>
          <t>Paid</t>
        </is>
      </c>
    </row>
    <row r="380">
      <c r="A380" t="inlineStr">
        <is>
          <t>PB-100379</t>
        </is>
      </c>
      <c r="B380" t="inlineStr">
        <is>
          <t>2025-07-09</t>
        </is>
      </c>
      <c r="C380" t="inlineStr">
        <is>
          <t>Harbourfront Textiles</t>
        </is>
      </c>
      <c r="D380" t="inlineStr">
        <is>
          <t>Texas</t>
        </is>
      </c>
      <c r="E380" t="inlineStr">
        <is>
          <t>Warehouse Scanner</t>
        </is>
      </c>
      <c r="F380" t="inlineStr">
        <is>
          <t>Hardware</t>
        </is>
      </c>
      <c r="G380" t="n">
        <v>8</v>
      </c>
      <c r="H380" s="2" t="n">
        <v>320</v>
      </c>
      <c r="I380" s="2">
        <f>G380*H380</f>
        <v/>
      </c>
      <c r="J380" t="inlineStr">
        <is>
          <t>Paid</t>
        </is>
      </c>
    </row>
    <row r="381">
      <c r="A381" t="inlineStr">
        <is>
          <t>PB-100380</t>
        </is>
      </c>
      <c r="B381" t="inlineStr">
        <is>
          <t>2025-03-27</t>
        </is>
      </c>
      <c r="C381" t="inlineStr">
        <is>
          <t>Kingston Print Works</t>
        </is>
      </c>
      <c r="D381" t="inlineStr">
        <is>
          <t>New York</t>
        </is>
      </c>
      <c r="E381" t="inlineStr">
        <is>
          <t>Implementation Day</t>
        </is>
      </c>
      <c r="F381" t="inlineStr">
        <is>
          <t>Services</t>
        </is>
      </c>
      <c r="G381" t="n">
        <v>1</v>
      </c>
      <c r="H381" s="2" t="n">
        <v>1800</v>
      </c>
      <c r="I381" s="2">
        <f>G381*H381</f>
        <v/>
      </c>
      <c r="J381" t="inlineStr">
        <is>
          <t>Pending</t>
        </is>
      </c>
    </row>
    <row r="382">
      <c r="A382" t="inlineStr">
        <is>
          <t>PB-100381</t>
        </is>
      </c>
      <c r="B382" t="inlineStr">
        <is>
          <t>2025-08-28</t>
        </is>
      </c>
      <c r="C382" t="inlineStr">
        <is>
          <t>Harbourfront Textiles</t>
        </is>
      </c>
      <c r="D382" t="inlineStr">
        <is>
          <t>Ontario</t>
        </is>
      </c>
      <c r="E382" t="inlineStr">
        <is>
          <t>Implementation Day</t>
        </is>
      </c>
      <c r="F382" t="inlineStr">
        <is>
          <t>Services</t>
        </is>
      </c>
      <c r="G382" t="n">
        <v>7</v>
      </c>
      <c r="H382" s="2" t="n">
        <v>1800</v>
      </c>
      <c r="I382" s="2">
        <f>G382*H382</f>
        <v/>
      </c>
      <c r="J382" t="inlineStr">
        <is>
          <t>Paid</t>
        </is>
      </c>
    </row>
    <row r="383">
      <c r="A383" t="inlineStr">
        <is>
          <t>PB-100382</t>
        </is>
      </c>
      <c r="B383" t="inlineStr">
        <is>
          <t>2025-02-25</t>
        </is>
      </c>
      <c r="C383" t="inlineStr">
        <is>
          <t>Granite Peak Tools</t>
        </is>
      </c>
      <c r="D383" t="inlineStr">
        <is>
          <t>Texas</t>
        </is>
      </c>
      <c r="E383" t="inlineStr">
        <is>
          <t>Training Seat</t>
        </is>
      </c>
      <c r="F383" t="inlineStr">
        <is>
          <t>Services</t>
        </is>
      </c>
      <c r="G383" t="n">
        <v>1</v>
      </c>
      <c r="H383" s="2" t="n">
        <v>275</v>
      </c>
      <c r="I383" s="2">
        <f>G383*H383</f>
        <v/>
      </c>
      <c r="J383" t="inlineStr">
        <is>
          <t>Refunded</t>
        </is>
      </c>
    </row>
    <row r="384">
      <c r="A384" t="inlineStr">
        <is>
          <t>PB-100383</t>
        </is>
      </c>
      <c r="B384" t="inlineStr">
        <is>
          <t>2025-06-04</t>
        </is>
      </c>
      <c r="C384" t="inlineStr">
        <is>
          <t>Silverline Freight</t>
        </is>
      </c>
      <c r="D384" t="inlineStr">
        <is>
          <t>Quebec</t>
        </is>
      </c>
      <c r="E384" t="inlineStr">
        <is>
          <t>Implementation Day</t>
        </is>
      </c>
      <c r="F384" t="inlineStr">
        <is>
          <t>Services</t>
        </is>
      </c>
      <c r="G384" t="n">
        <v>2</v>
      </c>
      <c r="H384" s="2" t="n">
        <v>1800</v>
      </c>
      <c r="I384" s="2">
        <f>G384*H384</f>
        <v/>
      </c>
      <c r="J384" t="inlineStr">
        <is>
          <t>Paid</t>
        </is>
      </c>
    </row>
    <row r="385">
      <c r="A385" t="inlineStr">
        <is>
          <t>PB-100384</t>
        </is>
      </c>
      <c r="B385" t="inlineStr">
        <is>
          <t>2025-12-06</t>
        </is>
      </c>
      <c r="C385" t="inlineStr">
        <is>
          <t>Maple Ridge Distribution</t>
        </is>
      </c>
      <c r="D385" t="inlineStr">
        <is>
          <t>New York</t>
        </is>
      </c>
      <c r="E385" t="inlineStr">
        <is>
          <t>Warehouse Scanner</t>
        </is>
      </c>
      <c r="F385" t="inlineStr">
        <is>
          <t>Hardware</t>
        </is>
      </c>
      <c r="G385" t="n">
        <v>3</v>
      </c>
      <c r="H385" s="2" t="n">
        <v>320</v>
      </c>
      <c r="I385" s="2">
        <f>G385*H385</f>
        <v/>
      </c>
      <c r="J385" t="inlineStr">
        <is>
          <t>Paid</t>
        </is>
      </c>
    </row>
    <row r="386">
      <c r="A386" t="inlineStr">
        <is>
          <t>PB-100385</t>
        </is>
      </c>
      <c r="B386" t="inlineStr">
        <is>
          <t>2025-05-07</t>
        </is>
      </c>
      <c r="C386" t="inlineStr">
        <is>
          <t>Summit Auto Parts</t>
        </is>
      </c>
      <c r="D386" t="inlineStr">
        <is>
          <t>Texas</t>
        </is>
      </c>
      <c r="E386" t="inlineStr">
        <is>
          <t>Training Seat</t>
        </is>
      </c>
      <c r="F386" t="inlineStr">
        <is>
          <t>Services</t>
        </is>
      </c>
      <c r="G386" t="n">
        <v>4</v>
      </c>
      <c r="H386" s="2" t="n">
        <v>275</v>
      </c>
      <c r="I386" s="2">
        <f>G386*H386</f>
        <v/>
      </c>
      <c r="J386" t="inlineStr">
        <is>
          <t>Pending</t>
        </is>
      </c>
    </row>
    <row r="387">
      <c r="A387" t="inlineStr">
        <is>
          <t>PB-100386</t>
        </is>
      </c>
      <c r="B387" t="inlineStr">
        <is>
          <t>2025-10-29</t>
        </is>
      </c>
      <c r="C387" t="inlineStr">
        <is>
          <t>Prairie Wind Farms</t>
        </is>
      </c>
      <c r="D387" t="inlineStr">
        <is>
          <t>British Columbia</t>
        </is>
      </c>
      <c r="E387" t="inlineStr">
        <is>
          <t>Workflow Platform License</t>
        </is>
      </c>
      <c r="F387" t="inlineStr">
        <is>
          <t>Software</t>
        </is>
      </c>
      <c r="G387" t="n">
        <v>4</v>
      </c>
      <c r="H387" s="2" t="n">
        <v>1200</v>
      </c>
      <c r="I387" s="2">
        <f>G387*H387</f>
        <v/>
      </c>
      <c r="J387" t="inlineStr">
        <is>
          <t>Refunded</t>
        </is>
      </c>
    </row>
    <row r="388">
      <c r="A388" t="inlineStr">
        <is>
          <t>PB-100387</t>
        </is>
      </c>
      <c r="B388" t="inlineStr">
        <is>
          <t>2025-03-12</t>
        </is>
      </c>
      <c r="C388" t="inlineStr">
        <is>
          <t>Maple Ridge Distribution</t>
        </is>
      </c>
      <c r="D388" t="inlineStr">
        <is>
          <t>British Columbia</t>
        </is>
      </c>
      <c r="E388" t="inlineStr">
        <is>
          <t>Implementation Day</t>
        </is>
      </c>
      <c r="F388" t="inlineStr">
        <is>
          <t>Services</t>
        </is>
      </c>
      <c r="G388" t="n">
        <v>8</v>
      </c>
      <c r="H388" s="2" t="n">
        <v>1800</v>
      </c>
      <c r="I388" s="2">
        <f>G388*H388</f>
        <v/>
      </c>
      <c r="J388" t="inlineStr">
        <is>
          <t>Paid</t>
        </is>
      </c>
    </row>
    <row r="389">
      <c r="A389" t="inlineStr">
        <is>
          <t>PB-100388</t>
        </is>
      </c>
      <c r="B389" t="inlineStr">
        <is>
          <t>2025-11-13</t>
        </is>
      </c>
      <c r="C389" t="inlineStr">
        <is>
          <t>Summit Auto Parts</t>
        </is>
      </c>
      <c r="D389" t="inlineStr">
        <is>
          <t>Quebec</t>
        </is>
      </c>
      <c r="E389" t="inlineStr">
        <is>
          <t>Support Plan (Monthly)</t>
        </is>
      </c>
      <c r="F389" t="inlineStr">
        <is>
          <t>Services</t>
        </is>
      </c>
      <c r="G389" t="n">
        <v>7</v>
      </c>
      <c r="H389" s="2" t="n">
        <v>450</v>
      </c>
      <c r="I389" s="2">
        <f>G389*H389</f>
        <v/>
      </c>
      <c r="J389" t="inlineStr">
        <is>
          <t>Pending</t>
        </is>
      </c>
    </row>
    <row r="390">
      <c r="A390" t="inlineStr">
        <is>
          <t>PB-100389</t>
        </is>
      </c>
      <c r="B390" t="inlineStr">
        <is>
          <t>2025-03-20</t>
        </is>
      </c>
      <c r="C390" t="inlineStr">
        <is>
          <t>Maple Ridge Distribution</t>
        </is>
      </c>
      <c r="D390" t="inlineStr">
        <is>
          <t>Texas</t>
        </is>
      </c>
      <c r="E390" t="inlineStr">
        <is>
          <t>Workflow Platform License</t>
        </is>
      </c>
      <c r="F390" t="inlineStr">
        <is>
          <t>Software</t>
        </is>
      </c>
      <c r="G390" t="n">
        <v>4</v>
      </c>
      <c r="H390" s="2" t="n">
        <v>1200</v>
      </c>
      <c r="I390" s="2">
        <f>G390*H390</f>
        <v/>
      </c>
      <c r="J390" t="inlineStr">
        <is>
          <t>Paid</t>
        </is>
      </c>
    </row>
    <row r="391">
      <c r="A391" t="inlineStr">
        <is>
          <t>PB-100390</t>
        </is>
      </c>
      <c r="B391" t="inlineStr">
        <is>
          <t>2025-11-13</t>
        </is>
      </c>
      <c r="C391" t="inlineStr">
        <is>
          <t>Northwind Logistics</t>
        </is>
      </c>
      <c r="D391" t="inlineStr">
        <is>
          <t>Texas</t>
        </is>
      </c>
      <c r="E391" t="inlineStr">
        <is>
          <t>Label Printer</t>
        </is>
      </c>
      <c r="F391" t="inlineStr">
        <is>
          <t>Hardware</t>
        </is>
      </c>
      <c r="G391" t="n">
        <v>9</v>
      </c>
      <c r="H391" s="2" t="n">
        <v>185.5</v>
      </c>
      <c r="I391" s="2">
        <f>G391*H391</f>
        <v/>
      </c>
      <c r="J391" t="inlineStr">
        <is>
          <t>Paid</t>
        </is>
      </c>
    </row>
    <row r="392">
      <c r="A392" t="inlineStr">
        <is>
          <t>PB-100391</t>
        </is>
      </c>
      <c r="B392" t="inlineStr">
        <is>
          <t>2025-10-06</t>
        </is>
      </c>
      <c r="C392" t="inlineStr">
        <is>
          <t>Kingston Print Works</t>
        </is>
      </c>
      <c r="D392" t="inlineStr">
        <is>
          <t>Ontario</t>
        </is>
      </c>
      <c r="E392" t="inlineStr">
        <is>
          <t>Data Migration</t>
        </is>
      </c>
      <c r="F392" t="inlineStr">
        <is>
          <t>Services</t>
        </is>
      </c>
      <c r="G392" t="n">
        <v>5</v>
      </c>
      <c r="H392" s="2" t="n">
        <v>2400</v>
      </c>
      <c r="I392" s="2">
        <f>G392*H392</f>
        <v/>
      </c>
      <c r="J392" t="inlineStr">
        <is>
          <t>Pending</t>
        </is>
      </c>
    </row>
    <row r="393">
      <c r="A393" t="inlineStr">
        <is>
          <t>PB-100392</t>
        </is>
      </c>
      <c r="B393" t="inlineStr">
        <is>
          <t>2025-02-10</t>
        </is>
      </c>
      <c r="C393" t="inlineStr">
        <is>
          <t>Cedar &amp; Co. Furniture</t>
        </is>
      </c>
      <c r="D393" t="inlineStr">
        <is>
          <t>New York</t>
        </is>
      </c>
      <c r="E393" t="inlineStr">
        <is>
          <t>API Add-on</t>
        </is>
      </c>
      <c r="F393" t="inlineStr">
        <is>
          <t>Software</t>
        </is>
      </c>
      <c r="G393" t="n">
        <v>5</v>
      </c>
      <c r="H393" s="2" t="n">
        <v>99</v>
      </c>
      <c r="I393" s="2">
        <f>G393*H393</f>
        <v/>
      </c>
      <c r="J393" t="inlineStr">
        <is>
          <t>Refunded</t>
        </is>
      </c>
    </row>
    <row r="394">
      <c r="A394" t="inlineStr">
        <is>
          <t>PB-100393</t>
        </is>
      </c>
      <c r="B394" t="inlineStr">
        <is>
          <t>2025-08-03</t>
        </is>
      </c>
      <c r="C394" t="inlineStr">
        <is>
          <t>Granite Peak Tools</t>
        </is>
      </c>
      <c r="D394" t="inlineStr">
        <is>
          <t>Manitoba</t>
        </is>
      </c>
      <c r="E394" t="inlineStr">
        <is>
          <t>Implementation Day</t>
        </is>
      </c>
      <c r="F394" t="inlineStr">
        <is>
          <t>Services</t>
        </is>
      </c>
      <c r="G394" t="n">
        <v>11</v>
      </c>
      <c r="H394" s="2" t="n">
        <v>1800</v>
      </c>
      <c r="I394" s="2">
        <f>G394*H394</f>
        <v/>
      </c>
      <c r="J394" t="inlineStr">
        <is>
          <t>Paid</t>
        </is>
      </c>
    </row>
    <row r="395">
      <c r="A395" t="inlineStr">
        <is>
          <t>PB-100394</t>
        </is>
      </c>
      <c r="B395" t="inlineStr">
        <is>
          <t>2025-09-14</t>
        </is>
      </c>
      <c r="C395" t="inlineStr">
        <is>
          <t>Maple Ridge Distribution</t>
        </is>
      </c>
      <c r="D395" t="inlineStr">
        <is>
          <t>Texas</t>
        </is>
      </c>
      <c r="E395" t="inlineStr">
        <is>
          <t>Support Plan (Monthly)</t>
        </is>
      </c>
      <c r="F395" t="inlineStr">
        <is>
          <t>Services</t>
        </is>
      </c>
      <c r="G395" t="n">
        <v>10</v>
      </c>
      <c r="H395" s="2" t="n">
        <v>450</v>
      </c>
      <c r="I395" s="2">
        <f>G395*H395</f>
        <v/>
      </c>
      <c r="J395" t="inlineStr">
        <is>
          <t>Paid</t>
        </is>
      </c>
    </row>
    <row r="396">
      <c r="A396" t="inlineStr">
        <is>
          <t>PB-100395</t>
        </is>
      </c>
      <c r="B396" t="inlineStr">
        <is>
          <t>2025-11-04</t>
        </is>
      </c>
      <c r="C396" t="inlineStr">
        <is>
          <t>Blue Heron Foods</t>
        </is>
      </c>
      <c r="D396" t="inlineStr">
        <is>
          <t>Alberta</t>
        </is>
      </c>
      <c r="E396" t="inlineStr">
        <is>
          <t>Label Printer</t>
        </is>
      </c>
      <c r="F396" t="inlineStr">
        <is>
          <t>Hardware</t>
        </is>
      </c>
      <c r="G396" t="n">
        <v>12</v>
      </c>
      <c r="H396" s="2" t="n">
        <v>185.5</v>
      </c>
      <c r="I396" s="2">
        <f>G396*H396</f>
        <v/>
      </c>
      <c r="J396" t="inlineStr">
        <is>
          <t>Paid</t>
        </is>
      </c>
    </row>
    <row r="397">
      <c r="A397" t="inlineStr">
        <is>
          <t>PB-100396</t>
        </is>
      </c>
      <c r="B397" t="inlineStr">
        <is>
          <t>2025-09-02</t>
        </is>
      </c>
      <c r="C397" t="inlineStr">
        <is>
          <t>Lakeshore Medical Supply</t>
        </is>
      </c>
      <c r="D397" t="inlineStr">
        <is>
          <t>Illinois</t>
        </is>
      </c>
      <c r="E397" t="inlineStr">
        <is>
          <t>Implementation Day</t>
        </is>
      </c>
      <c r="F397" t="inlineStr">
        <is>
          <t>Services</t>
        </is>
      </c>
      <c r="G397" t="n">
        <v>7</v>
      </c>
      <c r="H397" s="2" t="n">
        <v>1800</v>
      </c>
      <c r="I397" s="2">
        <f>G397*H397</f>
        <v/>
      </c>
      <c r="J397" t="inlineStr">
        <is>
          <t>Pending</t>
        </is>
      </c>
    </row>
    <row r="398">
      <c r="A398" t="inlineStr">
        <is>
          <t>PB-100397</t>
        </is>
      </c>
      <c r="B398" t="inlineStr">
        <is>
          <t>2025-03-01</t>
        </is>
      </c>
      <c r="C398" t="inlineStr">
        <is>
          <t>Northwind Logistics</t>
        </is>
      </c>
      <c r="D398" t="inlineStr">
        <is>
          <t>New York</t>
        </is>
      </c>
      <c r="E398" t="inlineStr">
        <is>
          <t>Training Seat</t>
        </is>
      </c>
      <c r="F398" t="inlineStr">
        <is>
          <t>Services</t>
        </is>
      </c>
      <c r="G398" t="n">
        <v>8</v>
      </c>
      <c r="H398" s="2" t="n">
        <v>275</v>
      </c>
      <c r="I398" s="2">
        <f>G398*H398</f>
        <v/>
      </c>
      <c r="J398" t="inlineStr">
        <is>
          <t>Refunded</t>
        </is>
      </c>
    </row>
    <row r="399">
      <c r="A399" t="inlineStr">
        <is>
          <t>PB-100398</t>
        </is>
      </c>
      <c r="B399" t="inlineStr">
        <is>
          <t>2025-09-28</t>
        </is>
      </c>
      <c r="C399" t="inlineStr">
        <is>
          <t>Lakeshore Medical Supply</t>
        </is>
      </c>
      <c r="D399" t="inlineStr">
        <is>
          <t>Illinois</t>
        </is>
      </c>
      <c r="E399" t="inlineStr">
        <is>
          <t>Workflow Platform License</t>
        </is>
      </c>
      <c r="F399" t="inlineStr">
        <is>
          <t>Software</t>
        </is>
      </c>
      <c r="G399" t="n">
        <v>3</v>
      </c>
      <c r="H399" s="2" t="n">
        <v>1200</v>
      </c>
      <c r="I399" s="2">
        <f>G399*H399</f>
        <v/>
      </c>
      <c r="J399" t="inlineStr">
        <is>
          <t>Pending</t>
        </is>
      </c>
    </row>
    <row r="400">
      <c r="A400" t="inlineStr">
        <is>
          <t>PB-100399</t>
        </is>
      </c>
      <c r="B400" t="inlineStr">
        <is>
          <t>2025-02-20</t>
        </is>
      </c>
      <c r="C400" t="inlineStr">
        <is>
          <t>Birchwood Interiors</t>
        </is>
      </c>
      <c r="D400" t="inlineStr">
        <is>
          <t>Illinois</t>
        </is>
      </c>
      <c r="E400" t="inlineStr">
        <is>
          <t>Warehouse Scanner</t>
        </is>
      </c>
      <c r="F400" t="inlineStr">
        <is>
          <t>Hardware</t>
        </is>
      </c>
      <c r="G400" t="n">
        <v>11</v>
      </c>
      <c r="H400" s="2" t="n">
        <v>320</v>
      </c>
      <c r="I400" s="2">
        <f>G400*H400</f>
        <v/>
      </c>
      <c r="J400" t="inlineStr">
        <is>
          <t>Paid</t>
        </is>
      </c>
    </row>
    <row r="401">
      <c r="A401" t="inlineStr">
        <is>
          <t>PB-100400</t>
        </is>
      </c>
      <c r="B401" t="inlineStr">
        <is>
          <t>2025-09-05</t>
        </is>
      </c>
      <c r="C401" t="inlineStr">
        <is>
          <t>Cedar &amp; Co. Furniture</t>
        </is>
      </c>
      <c r="D401" t="inlineStr">
        <is>
          <t>Manitoba</t>
        </is>
      </c>
      <c r="E401" t="inlineStr">
        <is>
          <t>Training Seat</t>
        </is>
      </c>
      <c r="F401" t="inlineStr">
        <is>
          <t>Services</t>
        </is>
      </c>
      <c r="G401" t="n">
        <v>6</v>
      </c>
      <c r="H401" s="2" t="n">
        <v>275</v>
      </c>
      <c r="I401" s="2">
        <f>G401*H401</f>
        <v/>
      </c>
      <c r="J401" t="inlineStr">
        <is>
          <t>Paid</t>
        </is>
      </c>
    </row>
    <row r="402">
      <c r="A402" t="inlineStr">
        <is>
          <t>PB-100401</t>
        </is>
      </c>
      <c r="B402" t="inlineStr">
        <is>
          <t>2025-10-31</t>
        </is>
      </c>
      <c r="C402" t="inlineStr">
        <is>
          <t>Maple Ridge Distribution</t>
        </is>
      </c>
      <c r="D402" t="inlineStr">
        <is>
          <t>Ontario</t>
        </is>
      </c>
      <c r="E402" t="inlineStr">
        <is>
          <t>Training Seat</t>
        </is>
      </c>
      <c r="F402" t="inlineStr">
        <is>
          <t>Services</t>
        </is>
      </c>
      <c r="G402" t="n">
        <v>7</v>
      </c>
      <c r="H402" s="2" t="n">
        <v>275</v>
      </c>
      <c r="I402" s="2">
        <f>G402*H402</f>
        <v/>
      </c>
      <c r="J402" t="inlineStr">
        <is>
          <t>Refunded</t>
        </is>
      </c>
    </row>
    <row r="403">
      <c r="A403" t="inlineStr">
        <is>
          <t>PB-100402</t>
        </is>
      </c>
      <c r="B403" t="inlineStr">
        <is>
          <t>2025-07-07</t>
        </is>
      </c>
      <c r="C403" t="inlineStr">
        <is>
          <t>Summit Auto Parts</t>
        </is>
      </c>
      <c r="D403" t="inlineStr">
        <is>
          <t>Illinois</t>
        </is>
      </c>
      <c r="E403" t="inlineStr">
        <is>
          <t>Training Seat</t>
        </is>
      </c>
      <c r="F403" t="inlineStr">
        <is>
          <t>Services</t>
        </is>
      </c>
      <c r="G403" t="n">
        <v>4</v>
      </c>
      <c r="H403" s="2" t="n">
        <v>275</v>
      </c>
      <c r="I403" s="2">
        <f>G403*H403</f>
        <v/>
      </c>
      <c r="J403" t="inlineStr">
        <is>
          <t>Paid</t>
        </is>
      </c>
    </row>
    <row r="404">
      <c r="A404" t="inlineStr">
        <is>
          <t>PB-100403</t>
        </is>
      </c>
      <c r="B404" t="inlineStr">
        <is>
          <t>2025-10-29</t>
        </is>
      </c>
      <c r="C404" t="inlineStr">
        <is>
          <t>Northwind Logistics</t>
        </is>
      </c>
      <c r="D404" t="inlineStr">
        <is>
          <t>Illinois</t>
        </is>
      </c>
      <c r="E404" t="inlineStr">
        <is>
          <t>Warehouse Scanner</t>
        </is>
      </c>
      <c r="F404" t="inlineStr">
        <is>
          <t>Hardware</t>
        </is>
      </c>
      <c r="G404" t="n">
        <v>10</v>
      </c>
      <c r="H404" s="2" t="n">
        <v>320</v>
      </c>
      <c r="I404" s="2">
        <f>G404*H404</f>
        <v/>
      </c>
      <c r="J404" t="inlineStr">
        <is>
          <t>Paid</t>
        </is>
      </c>
    </row>
    <row r="405">
      <c r="A405" t="inlineStr">
        <is>
          <t>PB-100404</t>
        </is>
      </c>
      <c r="B405" t="inlineStr">
        <is>
          <t>2025-09-22</t>
        </is>
      </c>
      <c r="C405" t="inlineStr">
        <is>
          <t>Granite Peak Tools</t>
        </is>
      </c>
      <c r="D405" t="inlineStr">
        <is>
          <t>Ontario</t>
        </is>
      </c>
      <c r="E405" t="inlineStr">
        <is>
          <t>Data Migration</t>
        </is>
      </c>
      <c r="F405" t="inlineStr">
        <is>
          <t>Services</t>
        </is>
      </c>
      <c r="G405" t="n">
        <v>2</v>
      </c>
      <c r="H405" s="2" t="n">
        <v>2400</v>
      </c>
      <c r="I405" s="2">
        <f>G405*H405</f>
        <v/>
      </c>
      <c r="J405" t="inlineStr">
        <is>
          <t>Paid</t>
        </is>
      </c>
    </row>
    <row r="406">
      <c r="A406" t="inlineStr">
        <is>
          <t>PB-100405</t>
        </is>
      </c>
      <c r="B406" t="inlineStr">
        <is>
          <t>2025-10-29</t>
        </is>
      </c>
      <c r="C406" t="inlineStr">
        <is>
          <t>Blue Heron Foods</t>
        </is>
      </c>
      <c r="D406" t="inlineStr">
        <is>
          <t>Texas</t>
        </is>
      </c>
      <c r="E406" t="inlineStr">
        <is>
          <t>Warehouse Scanner</t>
        </is>
      </c>
      <c r="F406" t="inlineStr">
        <is>
          <t>Hardware</t>
        </is>
      </c>
      <c r="G406" t="n">
        <v>5</v>
      </c>
      <c r="H406" s="2" t="n">
        <v>320</v>
      </c>
      <c r="I406" s="2">
        <f>G406*H406</f>
        <v/>
      </c>
      <c r="J406" t="inlineStr">
        <is>
          <t>Paid</t>
        </is>
      </c>
    </row>
    <row r="407">
      <c r="A407" t="inlineStr">
        <is>
          <t>PB-100406</t>
        </is>
      </c>
      <c r="B407" t="inlineStr">
        <is>
          <t>2025-05-27</t>
        </is>
      </c>
      <c r="C407" t="inlineStr">
        <is>
          <t>Summit Auto Parts</t>
        </is>
      </c>
      <c r="D407" t="inlineStr">
        <is>
          <t>Quebec</t>
        </is>
      </c>
      <c r="E407" t="inlineStr">
        <is>
          <t>API Add-on</t>
        </is>
      </c>
      <c r="F407" t="inlineStr">
        <is>
          <t>Software</t>
        </is>
      </c>
      <c r="G407" t="n">
        <v>2</v>
      </c>
      <c r="H407" s="2" t="n">
        <v>99</v>
      </c>
      <c r="I407" s="2">
        <f>G407*H407</f>
        <v/>
      </c>
      <c r="J407" t="inlineStr">
        <is>
          <t>Paid</t>
        </is>
      </c>
    </row>
    <row r="408">
      <c r="A408" t="inlineStr">
        <is>
          <t>PB-100407</t>
        </is>
      </c>
      <c r="B408" t="inlineStr">
        <is>
          <t>2025-05-09</t>
        </is>
      </c>
      <c r="C408" t="inlineStr">
        <is>
          <t>Granite Peak Tools</t>
        </is>
      </c>
      <c r="D408" t="inlineStr">
        <is>
          <t>Ontario</t>
        </is>
      </c>
      <c r="E408" t="inlineStr">
        <is>
          <t>API Add-on</t>
        </is>
      </c>
      <c r="F408" t="inlineStr">
        <is>
          <t>Software</t>
        </is>
      </c>
      <c r="G408" t="n">
        <v>4</v>
      </c>
      <c r="H408" s="2" t="n">
        <v>99</v>
      </c>
      <c r="I408" s="2">
        <f>G408*H408</f>
        <v/>
      </c>
      <c r="J408" t="inlineStr">
        <is>
          <t>Paid</t>
        </is>
      </c>
    </row>
    <row r="409">
      <c r="A409" t="inlineStr">
        <is>
          <t>PB-100408</t>
        </is>
      </c>
      <c r="B409" t="inlineStr">
        <is>
          <t>2025-05-27</t>
        </is>
      </c>
      <c r="C409" t="inlineStr">
        <is>
          <t>Kingston Print Works</t>
        </is>
      </c>
      <c r="D409" t="inlineStr">
        <is>
          <t>New York</t>
        </is>
      </c>
      <c r="E409" t="inlineStr">
        <is>
          <t>Support Plan (Monthly)</t>
        </is>
      </c>
      <c r="F409" t="inlineStr">
        <is>
          <t>Services</t>
        </is>
      </c>
      <c r="G409" t="n">
        <v>3</v>
      </c>
      <c r="H409" s="2" t="n">
        <v>450</v>
      </c>
      <c r="I409" s="2">
        <f>G409*H409</f>
        <v/>
      </c>
      <c r="J409" t="inlineStr">
        <is>
          <t>Paid</t>
        </is>
      </c>
    </row>
    <row r="410">
      <c r="A410" t="inlineStr">
        <is>
          <t>PB-100409</t>
        </is>
      </c>
      <c r="B410" t="inlineStr">
        <is>
          <t>2025-07-22</t>
        </is>
      </c>
      <c r="C410" t="inlineStr">
        <is>
          <t>Summit Auto Parts</t>
        </is>
      </c>
      <c r="D410" t="inlineStr">
        <is>
          <t>Quebec</t>
        </is>
      </c>
      <c r="E410" t="inlineStr">
        <is>
          <t>Data Migration</t>
        </is>
      </c>
      <c r="F410" t="inlineStr">
        <is>
          <t>Services</t>
        </is>
      </c>
      <c r="G410" t="n">
        <v>1</v>
      </c>
      <c r="H410" s="2" t="n">
        <v>2400</v>
      </c>
      <c r="I410" s="2">
        <f>G410*H410</f>
        <v/>
      </c>
      <c r="J410" t="inlineStr">
        <is>
          <t>Refunded</t>
        </is>
      </c>
    </row>
    <row r="411">
      <c r="A411" t="inlineStr">
        <is>
          <t>PB-100410</t>
        </is>
      </c>
      <c r="B411" t="inlineStr">
        <is>
          <t>2025-11-24</t>
        </is>
      </c>
      <c r="C411" t="inlineStr">
        <is>
          <t>Birchwood Interiors</t>
        </is>
      </c>
      <c r="D411" t="inlineStr">
        <is>
          <t>Ontario</t>
        </is>
      </c>
      <c r="E411" t="inlineStr">
        <is>
          <t>Support Plan (Monthly)</t>
        </is>
      </c>
      <c r="F411" t="inlineStr">
        <is>
          <t>Services</t>
        </is>
      </c>
      <c r="G411" t="n">
        <v>6</v>
      </c>
      <c r="H411" s="2" t="n">
        <v>450</v>
      </c>
      <c r="I411" s="2">
        <f>G411*H411</f>
        <v/>
      </c>
      <c r="J411" t="inlineStr">
        <is>
          <t>Refunded</t>
        </is>
      </c>
    </row>
    <row r="412">
      <c r="A412" t="inlineStr">
        <is>
          <t>PB-100411</t>
        </is>
      </c>
      <c r="B412" t="inlineStr">
        <is>
          <t>2025-10-07</t>
        </is>
      </c>
      <c r="C412" t="inlineStr">
        <is>
          <t>Northwind Logistics</t>
        </is>
      </c>
      <c r="D412" t="inlineStr">
        <is>
          <t>Manitoba</t>
        </is>
      </c>
      <c r="E412" t="inlineStr">
        <is>
          <t>Warehouse Scanner</t>
        </is>
      </c>
      <c r="F412" t="inlineStr">
        <is>
          <t>Hardware</t>
        </is>
      </c>
      <c r="G412" t="n">
        <v>10</v>
      </c>
      <c r="H412" s="2" t="n">
        <v>320</v>
      </c>
      <c r="I412" s="2">
        <f>G412*H412</f>
        <v/>
      </c>
      <c r="J412" t="inlineStr">
        <is>
          <t>Pending</t>
        </is>
      </c>
    </row>
    <row r="413">
      <c r="A413" t="inlineStr">
        <is>
          <t>PB-100412</t>
        </is>
      </c>
      <c r="B413" t="inlineStr">
        <is>
          <t>2025-11-17</t>
        </is>
      </c>
      <c r="C413" t="inlineStr">
        <is>
          <t>Maple Ridge Distribution</t>
        </is>
      </c>
      <c r="D413" t="inlineStr">
        <is>
          <t>British Columbia</t>
        </is>
      </c>
      <c r="E413" t="inlineStr">
        <is>
          <t>Training Seat</t>
        </is>
      </c>
      <c r="F413" t="inlineStr">
        <is>
          <t>Services</t>
        </is>
      </c>
      <c r="G413" t="n">
        <v>11</v>
      </c>
      <c r="H413" s="2" t="n">
        <v>275</v>
      </c>
      <c r="I413" s="2">
        <f>G413*H413</f>
        <v/>
      </c>
      <c r="J413" t="inlineStr">
        <is>
          <t>Paid</t>
        </is>
      </c>
    </row>
    <row r="414">
      <c r="A414" t="inlineStr">
        <is>
          <t>PB-100413</t>
        </is>
      </c>
      <c r="B414" t="inlineStr">
        <is>
          <t>2025-03-13</t>
        </is>
      </c>
      <c r="C414" t="inlineStr">
        <is>
          <t>Lakeshore Medical Supply</t>
        </is>
      </c>
      <c r="D414" t="inlineStr">
        <is>
          <t>Manitoba</t>
        </is>
      </c>
      <c r="E414" t="inlineStr">
        <is>
          <t>Data Migration</t>
        </is>
      </c>
      <c r="F414" t="inlineStr">
        <is>
          <t>Services</t>
        </is>
      </c>
      <c r="G414" t="n">
        <v>11</v>
      </c>
      <c r="H414" s="2" t="n">
        <v>2400</v>
      </c>
      <c r="I414" s="2">
        <f>G414*H414</f>
        <v/>
      </c>
      <c r="J414" t="inlineStr">
        <is>
          <t>Pending</t>
        </is>
      </c>
    </row>
    <row r="415">
      <c r="A415" t="inlineStr">
        <is>
          <t>PB-100414</t>
        </is>
      </c>
      <c r="B415" t="inlineStr">
        <is>
          <t>2025-06-13</t>
        </is>
      </c>
      <c r="C415" t="inlineStr">
        <is>
          <t>Birchwood Interiors</t>
        </is>
      </c>
      <c r="D415" t="inlineStr">
        <is>
          <t>Quebec</t>
        </is>
      </c>
      <c r="E415" t="inlineStr">
        <is>
          <t>Implementation Day</t>
        </is>
      </c>
      <c r="F415" t="inlineStr">
        <is>
          <t>Services</t>
        </is>
      </c>
      <c r="G415" t="n">
        <v>8</v>
      </c>
      <c r="H415" s="2" t="n">
        <v>1800</v>
      </c>
      <c r="I415" s="2">
        <f>G415*H415</f>
        <v/>
      </c>
      <c r="J415" t="inlineStr">
        <is>
          <t>Paid</t>
        </is>
      </c>
    </row>
    <row r="416">
      <c r="A416" t="inlineStr">
        <is>
          <t>PB-100415</t>
        </is>
      </c>
      <c r="B416" t="inlineStr">
        <is>
          <t>2025-10-08</t>
        </is>
      </c>
      <c r="C416" t="inlineStr">
        <is>
          <t>Birchwood Interiors</t>
        </is>
      </c>
      <c r="D416" t="inlineStr">
        <is>
          <t>Quebec</t>
        </is>
      </c>
      <c r="E416" t="inlineStr">
        <is>
          <t>Training Seat</t>
        </is>
      </c>
      <c r="F416" t="inlineStr">
        <is>
          <t>Services</t>
        </is>
      </c>
      <c r="G416" t="n">
        <v>11</v>
      </c>
      <c r="H416" s="2" t="n">
        <v>275</v>
      </c>
      <c r="I416" s="2">
        <f>G416*H416</f>
        <v/>
      </c>
      <c r="J416" t="inlineStr">
        <is>
          <t>Paid</t>
        </is>
      </c>
    </row>
    <row r="417">
      <c r="A417" t="inlineStr">
        <is>
          <t>PB-100416</t>
        </is>
      </c>
      <c r="B417" t="inlineStr">
        <is>
          <t>2025-12-20</t>
        </is>
      </c>
      <c r="C417" t="inlineStr">
        <is>
          <t>Kingston Print Works</t>
        </is>
      </c>
      <c r="D417" t="inlineStr">
        <is>
          <t>Quebec</t>
        </is>
      </c>
      <c r="E417" t="inlineStr">
        <is>
          <t>API Add-on</t>
        </is>
      </c>
      <c r="F417" t="inlineStr">
        <is>
          <t>Software</t>
        </is>
      </c>
      <c r="G417" t="n">
        <v>5</v>
      </c>
      <c r="H417" s="2" t="n">
        <v>99</v>
      </c>
      <c r="I417" s="2">
        <f>G417*H417</f>
        <v/>
      </c>
      <c r="J417" t="inlineStr">
        <is>
          <t>Paid</t>
        </is>
      </c>
    </row>
    <row r="418">
      <c r="A418" t="inlineStr">
        <is>
          <t>PB-100417</t>
        </is>
      </c>
      <c r="B418" t="inlineStr">
        <is>
          <t>2025-06-15</t>
        </is>
      </c>
      <c r="C418" t="inlineStr">
        <is>
          <t>Silverline Freight</t>
        </is>
      </c>
      <c r="D418" t="inlineStr">
        <is>
          <t>British Columbia</t>
        </is>
      </c>
      <c r="E418" t="inlineStr">
        <is>
          <t>Implementation Day</t>
        </is>
      </c>
      <c r="F418" t="inlineStr">
        <is>
          <t>Services</t>
        </is>
      </c>
      <c r="G418" t="n">
        <v>7</v>
      </c>
      <c r="H418" s="2" t="n">
        <v>1800</v>
      </c>
      <c r="I418" s="2">
        <f>G418*H418</f>
        <v/>
      </c>
      <c r="J418" t="inlineStr">
        <is>
          <t>Paid</t>
        </is>
      </c>
    </row>
    <row r="419">
      <c r="A419" t="inlineStr">
        <is>
          <t>PB-100418</t>
        </is>
      </c>
      <c r="B419" t="inlineStr">
        <is>
          <t>2025-08-30</t>
        </is>
      </c>
      <c r="C419" t="inlineStr">
        <is>
          <t>Lakeshore Medical Supply</t>
        </is>
      </c>
      <c r="D419" t="inlineStr">
        <is>
          <t>Ontario</t>
        </is>
      </c>
      <c r="E419" t="inlineStr">
        <is>
          <t>Support Plan (Monthly)</t>
        </is>
      </c>
      <c r="F419" t="inlineStr">
        <is>
          <t>Services</t>
        </is>
      </c>
      <c r="G419" t="n">
        <v>5</v>
      </c>
      <c r="H419" s="2" t="n">
        <v>450</v>
      </c>
      <c r="I419" s="2">
        <f>G419*H419</f>
        <v/>
      </c>
      <c r="J419" t="inlineStr">
        <is>
          <t>Pending</t>
        </is>
      </c>
    </row>
    <row r="420">
      <c r="A420" t="inlineStr">
        <is>
          <t>PB-100419</t>
        </is>
      </c>
      <c r="B420" t="inlineStr">
        <is>
          <t>2025-12-12</t>
        </is>
      </c>
      <c r="C420" t="inlineStr">
        <is>
          <t>Birchwood Interiors</t>
        </is>
      </c>
      <c r="D420" t="inlineStr">
        <is>
          <t>Manitoba</t>
        </is>
      </c>
      <c r="E420" t="inlineStr">
        <is>
          <t>API Add-on</t>
        </is>
      </c>
      <c r="F420" t="inlineStr">
        <is>
          <t>Software</t>
        </is>
      </c>
      <c r="G420" t="n">
        <v>4</v>
      </c>
      <c r="H420" s="2" t="n">
        <v>99</v>
      </c>
      <c r="I420" s="2">
        <f>G420*H420</f>
        <v/>
      </c>
      <c r="J420" t="inlineStr">
        <is>
          <t>Pending</t>
        </is>
      </c>
    </row>
    <row r="421">
      <c r="A421" t="inlineStr">
        <is>
          <t>PB-100420</t>
        </is>
      </c>
      <c r="B421" t="inlineStr">
        <is>
          <t>2025-07-18</t>
        </is>
      </c>
      <c r="C421" t="inlineStr">
        <is>
          <t>Silverline Freight</t>
        </is>
      </c>
      <c r="D421" t="inlineStr">
        <is>
          <t>Manitoba</t>
        </is>
      </c>
      <c r="E421" t="inlineStr">
        <is>
          <t>API Add-on</t>
        </is>
      </c>
      <c r="F421" t="inlineStr">
        <is>
          <t>Software</t>
        </is>
      </c>
      <c r="G421" t="n">
        <v>12</v>
      </c>
      <c r="H421" s="2" t="n">
        <v>99</v>
      </c>
      <c r="I421" s="2">
        <f>G421*H421</f>
        <v/>
      </c>
      <c r="J421" t="inlineStr">
        <is>
          <t>Paid</t>
        </is>
      </c>
    </row>
    <row r="422">
      <c r="A422" t="inlineStr">
        <is>
          <t>PB-100421</t>
        </is>
      </c>
      <c r="B422" t="inlineStr">
        <is>
          <t>2025-06-15</t>
        </is>
      </c>
      <c r="C422" t="inlineStr">
        <is>
          <t>Cedar &amp; Co. Furniture</t>
        </is>
      </c>
      <c r="D422" t="inlineStr">
        <is>
          <t>Ontario</t>
        </is>
      </c>
      <c r="E422" t="inlineStr">
        <is>
          <t>Support Plan (Monthly)</t>
        </is>
      </c>
      <c r="F422" t="inlineStr">
        <is>
          <t>Services</t>
        </is>
      </c>
      <c r="G422" t="n">
        <v>10</v>
      </c>
      <c r="H422" s="2" t="n">
        <v>450</v>
      </c>
      <c r="I422" s="2">
        <f>G422*H422</f>
        <v/>
      </c>
      <c r="J422" t="inlineStr">
        <is>
          <t>Paid</t>
        </is>
      </c>
    </row>
    <row r="423">
      <c r="A423" t="inlineStr">
        <is>
          <t>PB-100422</t>
        </is>
      </c>
      <c r="B423" t="inlineStr">
        <is>
          <t>2025-06-29</t>
        </is>
      </c>
      <c r="C423" t="inlineStr">
        <is>
          <t>Lakeshore Medical Supply</t>
        </is>
      </c>
      <c r="D423" t="inlineStr">
        <is>
          <t>Texas</t>
        </is>
      </c>
      <c r="E423" t="inlineStr">
        <is>
          <t>Support Plan (Monthly)</t>
        </is>
      </c>
      <c r="F423" t="inlineStr">
        <is>
          <t>Services</t>
        </is>
      </c>
      <c r="G423" t="n">
        <v>11</v>
      </c>
      <c r="H423" s="2" t="n">
        <v>450</v>
      </c>
      <c r="I423" s="2">
        <f>G423*H423</f>
        <v/>
      </c>
      <c r="J423" t="inlineStr">
        <is>
          <t>Pending</t>
        </is>
      </c>
    </row>
    <row r="424">
      <c r="A424" t="inlineStr">
        <is>
          <t>PB-100423</t>
        </is>
      </c>
      <c r="B424" t="inlineStr">
        <is>
          <t>2025-10-26</t>
        </is>
      </c>
      <c r="C424" t="inlineStr">
        <is>
          <t>Harbourfront Textiles</t>
        </is>
      </c>
      <c r="D424" t="inlineStr">
        <is>
          <t>Manitoba</t>
        </is>
      </c>
      <c r="E424" t="inlineStr">
        <is>
          <t>Data Migration</t>
        </is>
      </c>
      <c r="F424" t="inlineStr">
        <is>
          <t>Services</t>
        </is>
      </c>
      <c r="G424" t="n">
        <v>6</v>
      </c>
      <c r="H424" s="2" t="n">
        <v>2400</v>
      </c>
      <c r="I424" s="2">
        <f>G424*H424</f>
        <v/>
      </c>
      <c r="J424" t="inlineStr">
        <is>
          <t>Pending</t>
        </is>
      </c>
    </row>
    <row r="425">
      <c r="A425" t="inlineStr">
        <is>
          <t>PB-100424</t>
        </is>
      </c>
      <c r="B425" t="inlineStr">
        <is>
          <t>2025-12-24</t>
        </is>
      </c>
      <c r="C425" t="inlineStr">
        <is>
          <t>Prairie Wind Farms</t>
        </is>
      </c>
      <c r="D425" t="inlineStr">
        <is>
          <t>Alberta</t>
        </is>
      </c>
      <c r="E425" t="inlineStr">
        <is>
          <t>Training Seat</t>
        </is>
      </c>
      <c r="F425" t="inlineStr">
        <is>
          <t>Services</t>
        </is>
      </c>
      <c r="G425" t="n">
        <v>2</v>
      </c>
      <c r="H425" s="2" t="n">
        <v>275</v>
      </c>
      <c r="I425" s="2">
        <f>G425*H425</f>
        <v/>
      </c>
      <c r="J425" t="inlineStr">
        <is>
          <t>Paid</t>
        </is>
      </c>
    </row>
    <row r="426">
      <c r="A426" t="inlineStr">
        <is>
          <t>PB-100425</t>
        </is>
      </c>
      <c r="B426" t="inlineStr">
        <is>
          <t>2025-07-30</t>
        </is>
      </c>
      <c r="C426" t="inlineStr">
        <is>
          <t>Summit Auto Parts</t>
        </is>
      </c>
      <c r="D426" t="inlineStr">
        <is>
          <t>Ontario</t>
        </is>
      </c>
      <c r="E426" t="inlineStr">
        <is>
          <t>Training Seat</t>
        </is>
      </c>
      <c r="F426" t="inlineStr">
        <is>
          <t>Services</t>
        </is>
      </c>
      <c r="G426" t="n">
        <v>12</v>
      </c>
      <c r="H426" s="2" t="n">
        <v>275</v>
      </c>
      <c r="I426" s="2">
        <f>G426*H426</f>
        <v/>
      </c>
      <c r="J426" t="inlineStr">
        <is>
          <t>Paid</t>
        </is>
      </c>
    </row>
    <row r="427">
      <c r="A427" t="inlineStr">
        <is>
          <t>PB-100426</t>
        </is>
      </c>
      <c r="B427" t="inlineStr">
        <is>
          <t>2025-07-13</t>
        </is>
      </c>
      <c r="C427" t="inlineStr">
        <is>
          <t>Cedar &amp; Co. Furniture</t>
        </is>
      </c>
      <c r="D427" t="inlineStr">
        <is>
          <t>Alberta</t>
        </is>
      </c>
      <c r="E427" t="inlineStr">
        <is>
          <t>Implementation Day</t>
        </is>
      </c>
      <c r="F427" t="inlineStr">
        <is>
          <t>Services</t>
        </is>
      </c>
      <c r="G427" t="n">
        <v>5</v>
      </c>
      <c r="H427" s="2" t="n">
        <v>1800</v>
      </c>
      <c r="I427" s="2">
        <f>G427*H427</f>
        <v/>
      </c>
      <c r="J427" t="inlineStr">
        <is>
          <t>Pending</t>
        </is>
      </c>
    </row>
    <row r="428">
      <c r="A428" t="inlineStr">
        <is>
          <t>PB-100427</t>
        </is>
      </c>
      <c r="B428" t="inlineStr">
        <is>
          <t>2025-04-03</t>
        </is>
      </c>
      <c r="C428" t="inlineStr">
        <is>
          <t>Lakeshore Medical Supply</t>
        </is>
      </c>
      <c r="D428" t="inlineStr">
        <is>
          <t>Manitoba</t>
        </is>
      </c>
      <c r="E428" t="inlineStr">
        <is>
          <t>Implementation Day</t>
        </is>
      </c>
      <c r="F428" t="inlineStr">
        <is>
          <t>Services</t>
        </is>
      </c>
      <c r="G428" t="n">
        <v>9</v>
      </c>
      <c r="H428" s="2" t="n">
        <v>1800</v>
      </c>
      <c r="I428" s="2">
        <f>G428*H428</f>
        <v/>
      </c>
      <c r="J428" t="inlineStr">
        <is>
          <t>Pending</t>
        </is>
      </c>
    </row>
    <row r="429">
      <c r="A429" t="inlineStr">
        <is>
          <t>PB-100428</t>
        </is>
      </c>
      <c r="B429" t="inlineStr">
        <is>
          <t>2025-04-29</t>
        </is>
      </c>
      <c r="C429" t="inlineStr">
        <is>
          <t>Harbourfront Textiles</t>
        </is>
      </c>
      <c r="D429" t="inlineStr">
        <is>
          <t>Quebec</t>
        </is>
      </c>
      <c r="E429" t="inlineStr">
        <is>
          <t>Data Migration</t>
        </is>
      </c>
      <c r="F429" t="inlineStr">
        <is>
          <t>Services</t>
        </is>
      </c>
      <c r="G429" t="n">
        <v>2</v>
      </c>
      <c r="H429" s="2" t="n">
        <v>2400</v>
      </c>
      <c r="I429" s="2">
        <f>G429*H429</f>
        <v/>
      </c>
      <c r="J429" t="inlineStr">
        <is>
          <t>Paid</t>
        </is>
      </c>
    </row>
    <row r="430">
      <c r="A430" t="inlineStr">
        <is>
          <t>PB-100429</t>
        </is>
      </c>
      <c r="B430" t="inlineStr">
        <is>
          <t>2025-12-24</t>
        </is>
      </c>
      <c r="C430" t="inlineStr">
        <is>
          <t>Granite Peak Tools</t>
        </is>
      </c>
      <c r="D430" t="inlineStr">
        <is>
          <t>British Columbia</t>
        </is>
      </c>
      <c r="E430" t="inlineStr">
        <is>
          <t>Support Plan (Monthly)</t>
        </is>
      </c>
      <c r="F430" t="inlineStr">
        <is>
          <t>Services</t>
        </is>
      </c>
      <c r="G430" t="n">
        <v>1</v>
      </c>
      <c r="H430" s="2" t="n">
        <v>450</v>
      </c>
      <c r="I430" s="2">
        <f>G430*H430</f>
        <v/>
      </c>
      <c r="J430" t="inlineStr">
        <is>
          <t>Refunded</t>
        </is>
      </c>
    </row>
    <row r="431">
      <c r="A431" t="inlineStr">
        <is>
          <t>PB-100430</t>
        </is>
      </c>
      <c r="B431" t="inlineStr">
        <is>
          <t>2025-09-08</t>
        </is>
      </c>
      <c r="C431" t="inlineStr">
        <is>
          <t>Harbourfront Textiles</t>
        </is>
      </c>
      <c r="D431" t="inlineStr">
        <is>
          <t>Manitoba</t>
        </is>
      </c>
      <c r="E431" t="inlineStr">
        <is>
          <t>Data Migration</t>
        </is>
      </c>
      <c r="F431" t="inlineStr">
        <is>
          <t>Services</t>
        </is>
      </c>
      <c r="G431" t="n">
        <v>6</v>
      </c>
      <c r="H431" s="2" t="n">
        <v>2400</v>
      </c>
      <c r="I431" s="2">
        <f>G431*H431</f>
        <v/>
      </c>
      <c r="J431" t="inlineStr">
        <is>
          <t>Paid</t>
        </is>
      </c>
    </row>
    <row r="432">
      <c r="A432" t="inlineStr">
        <is>
          <t>PB-100431</t>
        </is>
      </c>
      <c r="B432" t="inlineStr">
        <is>
          <t>2025-05-07</t>
        </is>
      </c>
      <c r="C432" t="inlineStr">
        <is>
          <t>Harbourfront Textiles</t>
        </is>
      </c>
      <c r="D432" t="inlineStr">
        <is>
          <t>Alberta</t>
        </is>
      </c>
      <c r="E432" t="inlineStr">
        <is>
          <t>Label Printer</t>
        </is>
      </c>
      <c r="F432" t="inlineStr">
        <is>
          <t>Hardware</t>
        </is>
      </c>
      <c r="G432" t="n">
        <v>2</v>
      </c>
      <c r="H432" s="2" t="n">
        <v>185.5</v>
      </c>
      <c r="I432" s="2">
        <f>G432*H432</f>
        <v/>
      </c>
      <c r="J432" t="inlineStr">
        <is>
          <t>Paid</t>
        </is>
      </c>
    </row>
    <row r="433">
      <c r="A433" t="inlineStr">
        <is>
          <t>PB-100432</t>
        </is>
      </c>
      <c r="B433" t="inlineStr">
        <is>
          <t>2025-03-25</t>
        </is>
      </c>
      <c r="C433" t="inlineStr">
        <is>
          <t>Cedar &amp; Co. Furniture</t>
        </is>
      </c>
      <c r="D433" t="inlineStr">
        <is>
          <t>British Columbia</t>
        </is>
      </c>
      <c r="E433" t="inlineStr">
        <is>
          <t>Training Seat</t>
        </is>
      </c>
      <c r="F433" t="inlineStr">
        <is>
          <t>Services</t>
        </is>
      </c>
      <c r="G433" t="n">
        <v>2</v>
      </c>
      <c r="H433" s="2" t="n">
        <v>275</v>
      </c>
      <c r="I433" s="2">
        <f>G433*H433</f>
        <v/>
      </c>
      <c r="J433" t="inlineStr">
        <is>
          <t>Paid</t>
        </is>
      </c>
    </row>
    <row r="434">
      <c r="A434" t="inlineStr">
        <is>
          <t>PB-100433</t>
        </is>
      </c>
      <c r="B434" t="inlineStr">
        <is>
          <t>2025-02-25</t>
        </is>
      </c>
      <c r="C434" t="inlineStr">
        <is>
          <t>Birchwood Interiors</t>
        </is>
      </c>
      <c r="D434" t="inlineStr">
        <is>
          <t>New York</t>
        </is>
      </c>
      <c r="E434" t="inlineStr">
        <is>
          <t>Training Seat</t>
        </is>
      </c>
      <c r="F434" t="inlineStr">
        <is>
          <t>Services</t>
        </is>
      </c>
      <c r="G434" t="n">
        <v>6</v>
      </c>
      <c r="H434" s="2" t="n">
        <v>275</v>
      </c>
      <c r="I434" s="2">
        <f>G434*H434</f>
        <v/>
      </c>
      <c r="J434" t="inlineStr">
        <is>
          <t>Refunded</t>
        </is>
      </c>
    </row>
    <row r="435">
      <c r="A435" t="inlineStr">
        <is>
          <t>PB-100434</t>
        </is>
      </c>
      <c r="B435" t="inlineStr">
        <is>
          <t>2025-05-08</t>
        </is>
      </c>
      <c r="C435" t="inlineStr">
        <is>
          <t>Granite Peak Tools</t>
        </is>
      </c>
      <c r="D435" t="inlineStr">
        <is>
          <t>Ontario</t>
        </is>
      </c>
      <c r="E435" t="inlineStr">
        <is>
          <t>Label Printer</t>
        </is>
      </c>
      <c r="F435" t="inlineStr">
        <is>
          <t>Hardware</t>
        </is>
      </c>
      <c r="G435" t="n">
        <v>2</v>
      </c>
      <c r="H435" s="2" t="n">
        <v>185.5</v>
      </c>
      <c r="I435" s="2">
        <f>G435*H435</f>
        <v/>
      </c>
      <c r="J435" t="inlineStr">
        <is>
          <t>Paid</t>
        </is>
      </c>
    </row>
    <row r="436">
      <c r="A436" t="inlineStr">
        <is>
          <t>PB-100435</t>
        </is>
      </c>
      <c r="B436" t="inlineStr">
        <is>
          <t>2025-05-31</t>
        </is>
      </c>
      <c r="C436" t="inlineStr">
        <is>
          <t>Blue Heron Foods</t>
        </is>
      </c>
      <c r="D436" t="inlineStr">
        <is>
          <t>New York</t>
        </is>
      </c>
      <c r="E436" t="inlineStr">
        <is>
          <t>Label Printer</t>
        </is>
      </c>
      <c r="F436" t="inlineStr">
        <is>
          <t>Hardware</t>
        </is>
      </c>
      <c r="G436" t="n">
        <v>11</v>
      </c>
      <c r="H436" s="2" t="n">
        <v>185.5</v>
      </c>
      <c r="I436" s="2">
        <f>G436*H436</f>
        <v/>
      </c>
      <c r="J436" t="inlineStr">
        <is>
          <t>Refunded</t>
        </is>
      </c>
    </row>
    <row r="437">
      <c r="A437" t="inlineStr">
        <is>
          <t>PB-100436</t>
        </is>
      </c>
      <c r="B437" t="inlineStr">
        <is>
          <t>2025-09-06</t>
        </is>
      </c>
      <c r="C437" t="inlineStr">
        <is>
          <t>Maple Ridge Distribution</t>
        </is>
      </c>
      <c r="D437" t="inlineStr">
        <is>
          <t>New York</t>
        </is>
      </c>
      <c r="E437" t="inlineStr">
        <is>
          <t>Support Plan (Monthly)</t>
        </is>
      </c>
      <c r="F437" t="inlineStr">
        <is>
          <t>Services</t>
        </is>
      </c>
      <c r="G437" t="n">
        <v>5</v>
      </c>
      <c r="H437" s="2" t="n">
        <v>450</v>
      </c>
      <c r="I437" s="2">
        <f>G437*H437</f>
        <v/>
      </c>
      <c r="J437" t="inlineStr">
        <is>
          <t>Paid</t>
        </is>
      </c>
    </row>
    <row r="438">
      <c r="A438" t="inlineStr">
        <is>
          <t>PB-100437</t>
        </is>
      </c>
      <c r="B438" t="inlineStr">
        <is>
          <t>2025-09-18</t>
        </is>
      </c>
      <c r="C438" t="inlineStr">
        <is>
          <t>Harbourfront Textiles</t>
        </is>
      </c>
      <c r="D438" t="inlineStr">
        <is>
          <t>Texas</t>
        </is>
      </c>
      <c r="E438" t="inlineStr">
        <is>
          <t>Label Printer</t>
        </is>
      </c>
      <c r="F438" t="inlineStr">
        <is>
          <t>Hardware</t>
        </is>
      </c>
      <c r="G438" t="n">
        <v>5</v>
      </c>
      <c r="H438" s="2" t="n">
        <v>185.5</v>
      </c>
      <c r="I438" s="2">
        <f>G438*H438</f>
        <v/>
      </c>
      <c r="J438" t="inlineStr">
        <is>
          <t>Paid</t>
        </is>
      </c>
    </row>
    <row r="439">
      <c r="A439" t="inlineStr">
        <is>
          <t>PB-100438</t>
        </is>
      </c>
      <c r="B439" t="inlineStr">
        <is>
          <t>2025-02-15</t>
        </is>
      </c>
      <c r="C439" t="inlineStr">
        <is>
          <t>Silverline Freight</t>
        </is>
      </c>
      <c r="D439" t="inlineStr">
        <is>
          <t>British Columbia</t>
        </is>
      </c>
      <c r="E439" t="inlineStr">
        <is>
          <t>Support Plan (Monthly)</t>
        </is>
      </c>
      <c r="F439" t="inlineStr">
        <is>
          <t>Services</t>
        </is>
      </c>
      <c r="G439" t="n">
        <v>10</v>
      </c>
      <c r="H439" s="2" t="n">
        <v>450</v>
      </c>
      <c r="I439" s="2">
        <f>G439*H439</f>
        <v/>
      </c>
      <c r="J439" t="inlineStr">
        <is>
          <t>Refunded</t>
        </is>
      </c>
    </row>
    <row r="440">
      <c r="A440" t="inlineStr">
        <is>
          <t>PB-100439</t>
        </is>
      </c>
      <c r="B440" t="inlineStr">
        <is>
          <t>2025-01-28</t>
        </is>
      </c>
      <c r="C440" t="inlineStr">
        <is>
          <t>Lakeshore Medical Supply</t>
        </is>
      </c>
      <c r="D440" t="inlineStr">
        <is>
          <t>Illinois</t>
        </is>
      </c>
      <c r="E440" t="inlineStr">
        <is>
          <t>Label Printer</t>
        </is>
      </c>
      <c r="F440" t="inlineStr">
        <is>
          <t>Hardware</t>
        </is>
      </c>
      <c r="G440" t="n">
        <v>5</v>
      </c>
      <c r="H440" s="2" t="n">
        <v>185.5</v>
      </c>
      <c r="I440" s="2">
        <f>G440*H440</f>
        <v/>
      </c>
      <c r="J440" t="inlineStr">
        <is>
          <t>Refunded</t>
        </is>
      </c>
    </row>
    <row r="441">
      <c r="A441" t="inlineStr">
        <is>
          <t>PB-100440</t>
        </is>
      </c>
      <c r="B441" t="inlineStr">
        <is>
          <t>2025-08-20</t>
        </is>
      </c>
      <c r="C441" t="inlineStr">
        <is>
          <t>Kingston Print Works</t>
        </is>
      </c>
      <c r="D441" t="inlineStr">
        <is>
          <t>Illinois</t>
        </is>
      </c>
      <c r="E441" t="inlineStr">
        <is>
          <t>Warehouse Scanner</t>
        </is>
      </c>
      <c r="F441" t="inlineStr">
        <is>
          <t>Hardware</t>
        </is>
      </c>
      <c r="G441" t="n">
        <v>8</v>
      </c>
      <c r="H441" s="2" t="n">
        <v>320</v>
      </c>
      <c r="I441" s="2">
        <f>G441*H441</f>
        <v/>
      </c>
      <c r="J441" t="inlineStr">
        <is>
          <t>Paid</t>
        </is>
      </c>
    </row>
    <row r="442">
      <c r="A442" t="inlineStr">
        <is>
          <t>PB-100441</t>
        </is>
      </c>
      <c r="B442" t="inlineStr">
        <is>
          <t>2025-09-16</t>
        </is>
      </c>
      <c r="C442" t="inlineStr">
        <is>
          <t>Blue Heron Foods</t>
        </is>
      </c>
      <c r="D442" t="inlineStr">
        <is>
          <t>Illinois</t>
        </is>
      </c>
      <c r="E442" t="inlineStr">
        <is>
          <t>Warehouse Scanner</t>
        </is>
      </c>
      <c r="F442" t="inlineStr">
        <is>
          <t>Hardware</t>
        </is>
      </c>
      <c r="G442" t="n">
        <v>11</v>
      </c>
      <c r="H442" s="2" t="n">
        <v>320</v>
      </c>
      <c r="I442" s="2">
        <f>G442*H442</f>
        <v/>
      </c>
      <c r="J442" t="inlineStr">
        <is>
          <t>Paid</t>
        </is>
      </c>
    </row>
    <row r="443">
      <c r="A443" t="inlineStr">
        <is>
          <t>PB-100442</t>
        </is>
      </c>
      <c r="B443" t="inlineStr">
        <is>
          <t>2025-02-26</t>
        </is>
      </c>
      <c r="C443" t="inlineStr">
        <is>
          <t>Summit Auto Parts</t>
        </is>
      </c>
      <c r="D443" t="inlineStr">
        <is>
          <t>Quebec</t>
        </is>
      </c>
      <c r="E443" t="inlineStr">
        <is>
          <t>Implementation Day</t>
        </is>
      </c>
      <c r="F443" t="inlineStr">
        <is>
          <t>Services</t>
        </is>
      </c>
      <c r="G443" t="n">
        <v>9</v>
      </c>
      <c r="H443" s="2" t="n">
        <v>1800</v>
      </c>
      <c r="I443" s="2">
        <f>G443*H443</f>
        <v/>
      </c>
      <c r="J443" t="inlineStr">
        <is>
          <t>Paid</t>
        </is>
      </c>
    </row>
    <row r="444">
      <c r="A444" t="inlineStr">
        <is>
          <t>PB-100443</t>
        </is>
      </c>
      <c r="B444" t="inlineStr">
        <is>
          <t>2025-10-17</t>
        </is>
      </c>
      <c r="C444" t="inlineStr">
        <is>
          <t>Maple Ridge Distribution</t>
        </is>
      </c>
      <c r="D444" t="inlineStr">
        <is>
          <t>Alberta</t>
        </is>
      </c>
      <c r="E444" t="inlineStr">
        <is>
          <t>Workflow Platform License</t>
        </is>
      </c>
      <c r="F444" t="inlineStr">
        <is>
          <t>Software</t>
        </is>
      </c>
      <c r="G444" t="n">
        <v>2</v>
      </c>
      <c r="H444" s="2" t="n">
        <v>1200</v>
      </c>
      <c r="I444" s="2">
        <f>G444*H444</f>
        <v/>
      </c>
      <c r="J444" t="inlineStr">
        <is>
          <t>Paid</t>
        </is>
      </c>
    </row>
    <row r="445">
      <c r="A445" t="inlineStr">
        <is>
          <t>PB-100444</t>
        </is>
      </c>
      <c r="B445" t="inlineStr">
        <is>
          <t>2025-03-14</t>
        </is>
      </c>
      <c r="C445" t="inlineStr">
        <is>
          <t>Northwind Logistics</t>
        </is>
      </c>
      <c r="D445" t="inlineStr">
        <is>
          <t>Quebec</t>
        </is>
      </c>
      <c r="E445" t="inlineStr">
        <is>
          <t>Label Printer</t>
        </is>
      </c>
      <c r="F445" t="inlineStr">
        <is>
          <t>Hardware</t>
        </is>
      </c>
      <c r="G445" t="n">
        <v>6</v>
      </c>
      <c r="H445" s="2" t="n">
        <v>185.5</v>
      </c>
      <c r="I445" s="2">
        <f>G445*H445</f>
        <v/>
      </c>
      <c r="J445" t="inlineStr">
        <is>
          <t>Paid</t>
        </is>
      </c>
    </row>
    <row r="446">
      <c r="A446" t="inlineStr">
        <is>
          <t>PB-100445</t>
        </is>
      </c>
      <c r="B446" t="inlineStr">
        <is>
          <t>2025-10-20</t>
        </is>
      </c>
      <c r="C446" t="inlineStr">
        <is>
          <t>Harbourfront Textiles</t>
        </is>
      </c>
      <c r="D446" t="inlineStr">
        <is>
          <t>Quebec</t>
        </is>
      </c>
      <c r="E446" t="inlineStr">
        <is>
          <t>Workflow Platform License</t>
        </is>
      </c>
      <c r="F446" t="inlineStr">
        <is>
          <t>Software</t>
        </is>
      </c>
      <c r="G446" t="n">
        <v>7</v>
      </c>
      <c r="H446" s="2" t="n">
        <v>1200</v>
      </c>
      <c r="I446" s="2">
        <f>G446*H446</f>
        <v/>
      </c>
      <c r="J446" t="inlineStr">
        <is>
          <t>Pending</t>
        </is>
      </c>
    </row>
    <row r="447">
      <c r="A447" t="inlineStr">
        <is>
          <t>PB-100446</t>
        </is>
      </c>
      <c r="B447" t="inlineStr">
        <is>
          <t>2025-09-27</t>
        </is>
      </c>
      <c r="C447" t="inlineStr">
        <is>
          <t>Birchwood Interiors</t>
        </is>
      </c>
      <c r="D447" t="inlineStr">
        <is>
          <t>Illinois</t>
        </is>
      </c>
      <c r="E447" t="inlineStr">
        <is>
          <t>Support Plan (Monthly)</t>
        </is>
      </c>
      <c r="F447" t="inlineStr">
        <is>
          <t>Services</t>
        </is>
      </c>
      <c r="G447" t="n">
        <v>2</v>
      </c>
      <c r="H447" s="2" t="n">
        <v>450</v>
      </c>
      <c r="I447" s="2">
        <f>G447*H447</f>
        <v/>
      </c>
      <c r="J447" t="inlineStr">
        <is>
          <t>Refunded</t>
        </is>
      </c>
    </row>
    <row r="448">
      <c r="A448" t="inlineStr">
        <is>
          <t>PB-100447</t>
        </is>
      </c>
      <c r="B448" t="inlineStr">
        <is>
          <t>2025-12-27</t>
        </is>
      </c>
      <c r="C448" t="inlineStr">
        <is>
          <t>Maple Ridge Distribution</t>
        </is>
      </c>
      <c r="D448" t="inlineStr">
        <is>
          <t>Texas</t>
        </is>
      </c>
      <c r="E448" t="inlineStr">
        <is>
          <t>Data Migration</t>
        </is>
      </c>
      <c r="F448" t="inlineStr">
        <is>
          <t>Services</t>
        </is>
      </c>
      <c r="G448" t="n">
        <v>4</v>
      </c>
      <c r="H448" s="2" t="n">
        <v>2400</v>
      </c>
      <c r="I448" s="2">
        <f>G448*H448</f>
        <v/>
      </c>
      <c r="J448" t="inlineStr">
        <is>
          <t>Paid</t>
        </is>
      </c>
    </row>
    <row r="449">
      <c r="A449" t="inlineStr">
        <is>
          <t>PB-100448</t>
        </is>
      </c>
      <c r="B449" t="inlineStr">
        <is>
          <t>2025-02-10</t>
        </is>
      </c>
      <c r="C449" t="inlineStr">
        <is>
          <t>Birchwood Interiors</t>
        </is>
      </c>
      <c r="D449" t="inlineStr">
        <is>
          <t>Manitoba</t>
        </is>
      </c>
      <c r="E449" t="inlineStr">
        <is>
          <t>Data Migration</t>
        </is>
      </c>
      <c r="F449" t="inlineStr">
        <is>
          <t>Services</t>
        </is>
      </c>
      <c r="G449" t="n">
        <v>4</v>
      </c>
      <c r="H449" s="2" t="n">
        <v>2400</v>
      </c>
      <c r="I449" s="2">
        <f>G449*H449</f>
        <v/>
      </c>
      <c r="J449" t="inlineStr">
        <is>
          <t>Paid</t>
        </is>
      </c>
    </row>
    <row r="450">
      <c r="A450" t="inlineStr">
        <is>
          <t>PB-100449</t>
        </is>
      </c>
      <c r="B450" t="inlineStr">
        <is>
          <t>2025-06-03</t>
        </is>
      </c>
      <c r="C450" t="inlineStr">
        <is>
          <t>Blue Heron Foods</t>
        </is>
      </c>
      <c r="D450" t="inlineStr">
        <is>
          <t>Illinois</t>
        </is>
      </c>
      <c r="E450" t="inlineStr">
        <is>
          <t>Implementation Day</t>
        </is>
      </c>
      <c r="F450" t="inlineStr">
        <is>
          <t>Services</t>
        </is>
      </c>
      <c r="G450" t="n">
        <v>3</v>
      </c>
      <c r="H450" s="2" t="n">
        <v>1800</v>
      </c>
      <c r="I450" s="2">
        <f>G450*H450</f>
        <v/>
      </c>
      <c r="J450" t="inlineStr">
        <is>
          <t>Paid</t>
        </is>
      </c>
    </row>
    <row r="451">
      <c r="A451" t="inlineStr">
        <is>
          <t>PB-100450</t>
        </is>
      </c>
      <c r="B451" t="inlineStr">
        <is>
          <t>2025-10-05</t>
        </is>
      </c>
      <c r="C451" t="inlineStr">
        <is>
          <t>Harbourfront Textiles</t>
        </is>
      </c>
      <c r="D451" t="inlineStr">
        <is>
          <t>Texas</t>
        </is>
      </c>
      <c r="E451" t="inlineStr">
        <is>
          <t>Label Printer</t>
        </is>
      </c>
      <c r="F451" t="inlineStr">
        <is>
          <t>Hardware</t>
        </is>
      </c>
      <c r="G451" t="n">
        <v>3</v>
      </c>
      <c r="H451" s="2" t="n">
        <v>185.5</v>
      </c>
      <c r="I451" s="2">
        <f>G451*H451</f>
        <v/>
      </c>
      <c r="J451" t="inlineStr">
        <is>
          <t>Paid</t>
        </is>
      </c>
    </row>
    <row r="452">
      <c r="A452" t="inlineStr">
        <is>
          <t>PB-100451</t>
        </is>
      </c>
      <c r="B452" t="inlineStr">
        <is>
          <t>2025-12-18</t>
        </is>
      </c>
      <c r="C452" t="inlineStr">
        <is>
          <t>Summit Auto Parts</t>
        </is>
      </c>
      <c r="D452" t="inlineStr">
        <is>
          <t>Illinois</t>
        </is>
      </c>
      <c r="E452" t="inlineStr">
        <is>
          <t>Data Migration</t>
        </is>
      </c>
      <c r="F452" t="inlineStr">
        <is>
          <t>Services</t>
        </is>
      </c>
      <c r="G452" t="n">
        <v>10</v>
      </c>
      <c r="H452" s="2" t="n">
        <v>2400</v>
      </c>
      <c r="I452" s="2">
        <f>G452*H452</f>
        <v/>
      </c>
      <c r="J452" t="inlineStr">
        <is>
          <t>Paid</t>
        </is>
      </c>
    </row>
    <row r="453">
      <c r="A453" t="inlineStr">
        <is>
          <t>PB-100452</t>
        </is>
      </c>
      <c r="B453" t="inlineStr">
        <is>
          <t>2025-03-22</t>
        </is>
      </c>
      <c r="C453" t="inlineStr">
        <is>
          <t>Northwind Logistics</t>
        </is>
      </c>
      <c r="D453" t="inlineStr">
        <is>
          <t>Quebec</t>
        </is>
      </c>
      <c r="E453" t="inlineStr">
        <is>
          <t>Implementation Day</t>
        </is>
      </c>
      <c r="F453" t="inlineStr">
        <is>
          <t>Services</t>
        </is>
      </c>
      <c r="G453" t="n">
        <v>9</v>
      </c>
      <c r="H453" s="2" t="n">
        <v>1800</v>
      </c>
      <c r="I453" s="2">
        <f>G453*H453</f>
        <v/>
      </c>
      <c r="J453" t="inlineStr">
        <is>
          <t>Paid</t>
        </is>
      </c>
    </row>
    <row r="454">
      <c r="A454" t="inlineStr">
        <is>
          <t>PB-100453</t>
        </is>
      </c>
      <c r="B454" t="inlineStr">
        <is>
          <t>2025-01-13</t>
        </is>
      </c>
      <c r="C454" t="inlineStr">
        <is>
          <t>Lakeshore Medical Supply</t>
        </is>
      </c>
      <c r="D454" t="inlineStr">
        <is>
          <t>Ontario</t>
        </is>
      </c>
      <c r="E454" t="inlineStr">
        <is>
          <t>Label Printer</t>
        </is>
      </c>
      <c r="F454" t="inlineStr">
        <is>
          <t>Hardware</t>
        </is>
      </c>
      <c r="G454" t="n">
        <v>5</v>
      </c>
      <c r="H454" s="2" t="n">
        <v>185.5</v>
      </c>
      <c r="I454" s="2">
        <f>G454*H454</f>
        <v/>
      </c>
      <c r="J454" t="inlineStr">
        <is>
          <t>Paid</t>
        </is>
      </c>
    </row>
    <row r="455">
      <c r="A455" t="inlineStr">
        <is>
          <t>PB-100454</t>
        </is>
      </c>
      <c r="B455" t="inlineStr">
        <is>
          <t>2025-11-06</t>
        </is>
      </c>
      <c r="C455" t="inlineStr">
        <is>
          <t>Silverline Freight</t>
        </is>
      </c>
      <c r="D455" t="inlineStr">
        <is>
          <t>Quebec</t>
        </is>
      </c>
      <c r="E455" t="inlineStr">
        <is>
          <t>Support Plan (Monthly)</t>
        </is>
      </c>
      <c r="F455" t="inlineStr">
        <is>
          <t>Services</t>
        </is>
      </c>
      <c r="G455" t="n">
        <v>12</v>
      </c>
      <c r="H455" s="2" t="n">
        <v>450</v>
      </c>
      <c r="I455" s="2">
        <f>G455*H455</f>
        <v/>
      </c>
      <c r="J455" t="inlineStr">
        <is>
          <t>Paid</t>
        </is>
      </c>
    </row>
    <row r="456">
      <c r="A456" t="inlineStr">
        <is>
          <t>PB-100455</t>
        </is>
      </c>
      <c r="B456" t="inlineStr">
        <is>
          <t>2025-04-21</t>
        </is>
      </c>
      <c r="C456" t="inlineStr">
        <is>
          <t>Lakeshore Medical Supply</t>
        </is>
      </c>
      <c r="D456" t="inlineStr">
        <is>
          <t>Alberta</t>
        </is>
      </c>
      <c r="E456" t="inlineStr">
        <is>
          <t>Training Seat</t>
        </is>
      </c>
      <c r="F456" t="inlineStr">
        <is>
          <t>Services</t>
        </is>
      </c>
      <c r="G456" t="n">
        <v>2</v>
      </c>
      <c r="H456" s="2" t="n">
        <v>275</v>
      </c>
      <c r="I456" s="2">
        <f>G456*H456</f>
        <v/>
      </c>
      <c r="J456" t="inlineStr">
        <is>
          <t>Pending</t>
        </is>
      </c>
    </row>
    <row r="457">
      <c r="A457" t="inlineStr">
        <is>
          <t>PB-100456</t>
        </is>
      </c>
      <c r="B457" t="inlineStr">
        <is>
          <t>2025-04-23</t>
        </is>
      </c>
      <c r="C457" t="inlineStr">
        <is>
          <t>Granite Peak Tools</t>
        </is>
      </c>
      <c r="D457" t="inlineStr">
        <is>
          <t>Texas</t>
        </is>
      </c>
      <c r="E457" t="inlineStr">
        <is>
          <t>Training Seat</t>
        </is>
      </c>
      <c r="F457" t="inlineStr">
        <is>
          <t>Services</t>
        </is>
      </c>
      <c r="G457" t="n">
        <v>6</v>
      </c>
      <c r="H457" s="2" t="n">
        <v>275</v>
      </c>
      <c r="I457" s="2">
        <f>G457*H457</f>
        <v/>
      </c>
      <c r="J457" t="inlineStr">
        <is>
          <t>Paid</t>
        </is>
      </c>
    </row>
    <row r="458">
      <c r="A458" t="inlineStr">
        <is>
          <t>PB-100457</t>
        </is>
      </c>
      <c r="B458" t="inlineStr">
        <is>
          <t>2025-01-25</t>
        </is>
      </c>
      <c r="C458" t="inlineStr">
        <is>
          <t>Summit Auto Parts</t>
        </is>
      </c>
      <c r="D458" t="inlineStr">
        <is>
          <t>Illinois</t>
        </is>
      </c>
      <c r="E458" t="inlineStr">
        <is>
          <t>Warehouse Scanner</t>
        </is>
      </c>
      <c r="F458" t="inlineStr">
        <is>
          <t>Hardware</t>
        </is>
      </c>
      <c r="G458" t="n">
        <v>5</v>
      </c>
      <c r="H458" s="2" t="n">
        <v>320</v>
      </c>
      <c r="I458" s="2">
        <f>G458*H458</f>
        <v/>
      </c>
      <c r="J458" t="inlineStr">
        <is>
          <t>Refunded</t>
        </is>
      </c>
    </row>
    <row r="459">
      <c r="A459" t="inlineStr">
        <is>
          <t>PB-100458</t>
        </is>
      </c>
      <c r="B459" t="inlineStr">
        <is>
          <t>2025-12-12</t>
        </is>
      </c>
      <c r="C459" t="inlineStr">
        <is>
          <t>Granite Peak Tools</t>
        </is>
      </c>
      <c r="D459" t="inlineStr">
        <is>
          <t>Manitoba</t>
        </is>
      </c>
      <c r="E459" t="inlineStr">
        <is>
          <t>Training Seat</t>
        </is>
      </c>
      <c r="F459" t="inlineStr">
        <is>
          <t>Services</t>
        </is>
      </c>
      <c r="G459" t="n">
        <v>9</v>
      </c>
      <c r="H459" s="2" t="n">
        <v>275</v>
      </c>
      <c r="I459" s="2">
        <f>G459*H459</f>
        <v/>
      </c>
      <c r="J459" t="inlineStr">
        <is>
          <t>Paid</t>
        </is>
      </c>
    </row>
    <row r="460">
      <c r="A460" t="inlineStr">
        <is>
          <t>PB-100459</t>
        </is>
      </c>
      <c r="B460" t="inlineStr">
        <is>
          <t>2025-04-13</t>
        </is>
      </c>
      <c r="C460" t="inlineStr">
        <is>
          <t>Harbourfront Textiles</t>
        </is>
      </c>
      <c r="D460" t="inlineStr">
        <is>
          <t>Alberta</t>
        </is>
      </c>
      <c r="E460" t="inlineStr">
        <is>
          <t>API Add-on</t>
        </is>
      </c>
      <c r="F460" t="inlineStr">
        <is>
          <t>Software</t>
        </is>
      </c>
      <c r="G460" t="n">
        <v>3</v>
      </c>
      <c r="H460" s="2" t="n">
        <v>99</v>
      </c>
      <c r="I460" s="2">
        <f>G460*H460</f>
        <v/>
      </c>
      <c r="J460" t="inlineStr">
        <is>
          <t>Paid</t>
        </is>
      </c>
    </row>
    <row r="461">
      <c r="A461" t="inlineStr">
        <is>
          <t>PB-100460</t>
        </is>
      </c>
      <c r="B461" t="inlineStr">
        <is>
          <t>2025-04-24</t>
        </is>
      </c>
      <c r="C461" t="inlineStr">
        <is>
          <t>Granite Peak Tools</t>
        </is>
      </c>
      <c r="D461" t="inlineStr">
        <is>
          <t>British Columbia</t>
        </is>
      </c>
      <c r="E461" t="inlineStr">
        <is>
          <t>Data Migration</t>
        </is>
      </c>
      <c r="F461" t="inlineStr">
        <is>
          <t>Services</t>
        </is>
      </c>
      <c r="G461" t="n">
        <v>8</v>
      </c>
      <c r="H461" s="2" t="n">
        <v>2400</v>
      </c>
      <c r="I461" s="2">
        <f>G461*H461</f>
        <v/>
      </c>
      <c r="J461" t="inlineStr">
        <is>
          <t>Paid</t>
        </is>
      </c>
    </row>
    <row r="462">
      <c r="A462" t="inlineStr">
        <is>
          <t>PB-100461</t>
        </is>
      </c>
      <c r="B462" t="inlineStr">
        <is>
          <t>2025-09-25</t>
        </is>
      </c>
      <c r="C462" t="inlineStr">
        <is>
          <t>Summit Auto Parts</t>
        </is>
      </c>
      <c r="D462" t="inlineStr">
        <is>
          <t>New York</t>
        </is>
      </c>
      <c r="E462" t="inlineStr">
        <is>
          <t>Label Printer</t>
        </is>
      </c>
      <c r="F462" t="inlineStr">
        <is>
          <t>Hardware</t>
        </is>
      </c>
      <c r="G462" t="n">
        <v>10</v>
      </c>
      <c r="H462" s="2" t="n">
        <v>185.5</v>
      </c>
      <c r="I462" s="2">
        <f>G462*H462</f>
        <v/>
      </c>
      <c r="J462" t="inlineStr">
        <is>
          <t>Refunded</t>
        </is>
      </c>
    </row>
    <row r="463">
      <c r="A463" t="inlineStr">
        <is>
          <t>PB-100462</t>
        </is>
      </c>
      <c r="B463" t="inlineStr">
        <is>
          <t>2025-06-09</t>
        </is>
      </c>
      <c r="C463" t="inlineStr">
        <is>
          <t>Cedar &amp; Co. Furniture</t>
        </is>
      </c>
      <c r="D463" t="inlineStr">
        <is>
          <t>Quebec</t>
        </is>
      </c>
      <c r="E463" t="inlineStr">
        <is>
          <t>Workflow Platform License</t>
        </is>
      </c>
      <c r="F463" t="inlineStr">
        <is>
          <t>Software</t>
        </is>
      </c>
      <c r="G463" t="n">
        <v>3</v>
      </c>
      <c r="H463" s="2" t="n">
        <v>1200</v>
      </c>
      <c r="I463" s="2">
        <f>G463*H463</f>
        <v/>
      </c>
      <c r="J463" t="inlineStr">
        <is>
          <t>Paid</t>
        </is>
      </c>
    </row>
    <row r="464">
      <c r="A464" t="inlineStr">
        <is>
          <t>PB-100463</t>
        </is>
      </c>
      <c r="B464" t="inlineStr">
        <is>
          <t>2025-04-15</t>
        </is>
      </c>
      <c r="C464" t="inlineStr">
        <is>
          <t>Kingston Print Works</t>
        </is>
      </c>
      <c r="D464" t="inlineStr">
        <is>
          <t>Ontario</t>
        </is>
      </c>
      <c r="E464" t="inlineStr">
        <is>
          <t>Training Seat</t>
        </is>
      </c>
      <c r="F464" t="inlineStr">
        <is>
          <t>Services</t>
        </is>
      </c>
      <c r="G464" t="n">
        <v>12</v>
      </c>
      <c r="H464" s="2" t="n">
        <v>275</v>
      </c>
      <c r="I464" s="2">
        <f>G464*H464</f>
        <v/>
      </c>
      <c r="J464" t="inlineStr">
        <is>
          <t>Paid</t>
        </is>
      </c>
    </row>
    <row r="465">
      <c r="A465" t="inlineStr">
        <is>
          <t>PB-100464</t>
        </is>
      </c>
      <c r="B465" t="inlineStr">
        <is>
          <t>2025-12-17</t>
        </is>
      </c>
      <c r="C465" t="inlineStr">
        <is>
          <t>Silverline Freight</t>
        </is>
      </c>
      <c r="D465" t="inlineStr">
        <is>
          <t>Alberta</t>
        </is>
      </c>
      <c r="E465" t="inlineStr">
        <is>
          <t>Implementation Day</t>
        </is>
      </c>
      <c r="F465" t="inlineStr">
        <is>
          <t>Services</t>
        </is>
      </c>
      <c r="G465" t="n">
        <v>2</v>
      </c>
      <c r="H465" s="2" t="n">
        <v>1800</v>
      </c>
      <c r="I465" s="2">
        <f>G465*H465</f>
        <v/>
      </c>
      <c r="J465" t="inlineStr">
        <is>
          <t>Pending</t>
        </is>
      </c>
    </row>
    <row r="466">
      <c r="A466" t="inlineStr">
        <is>
          <t>PB-100465</t>
        </is>
      </c>
      <c r="B466" t="inlineStr">
        <is>
          <t>2025-08-01</t>
        </is>
      </c>
      <c r="C466" t="inlineStr">
        <is>
          <t>Silverline Freight</t>
        </is>
      </c>
      <c r="D466" t="inlineStr">
        <is>
          <t>British Columbia</t>
        </is>
      </c>
      <c r="E466" t="inlineStr">
        <is>
          <t>Warehouse Scanner</t>
        </is>
      </c>
      <c r="F466" t="inlineStr">
        <is>
          <t>Hardware</t>
        </is>
      </c>
      <c r="G466" t="n">
        <v>1</v>
      </c>
      <c r="H466" s="2" t="n">
        <v>320</v>
      </c>
      <c r="I466" s="2">
        <f>G466*H466</f>
        <v/>
      </c>
      <c r="J466" t="inlineStr">
        <is>
          <t>Paid</t>
        </is>
      </c>
    </row>
    <row r="467">
      <c r="A467" t="inlineStr">
        <is>
          <t>PB-100466</t>
        </is>
      </c>
      <c r="B467" t="inlineStr">
        <is>
          <t>2025-02-07</t>
        </is>
      </c>
      <c r="C467" t="inlineStr">
        <is>
          <t>Lakeshore Medical Supply</t>
        </is>
      </c>
      <c r="D467" t="inlineStr">
        <is>
          <t>British Columbia</t>
        </is>
      </c>
      <c r="E467" t="inlineStr">
        <is>
          <t>Training Seat</t>
        </is>
      </c>
      <c r="F467" t="inlineStr">
        <is>
          <t>Services</t>
        </is>
      </c>
      <c r="G467" t="n">
        <v>2</v>
      </c>
      <c r="H467" s="2" t="n">
        <v>275</v>
      </c>
      <c r="I467" s="2">
        <f>G467*H467</f>
        <v/>
      </c>
      <c r="J467" t="inlineStr">
        <is>
          <t>Pending</t>
        </is>
      </c>
    </row>
    <row r="468">
      <c r="A468" t="inlineStr">
        <is>
          <t>PB-100467</t>
        </is>
      </c>
      <c r="B468" t="inlineStr">
        <is>
          <t>2025-04-16</t>
        </is>
      </c>
      <c r="C468" t="inlineStr">
        <is>
          <t>Lakeshore Medical Supply</t>
        </is>
      </c>
      <c r="D468" t="inlineStr">
        <is>
          <t>New York</t>
        </is>
      </c>
      <c r="E468" t="inlineStr">
        <is>
          <t>Warehouse Scanner</t>
        </is>
      </c>
      <c r="F468" t="inlineStr">
        <is>
          <t>Hardware</t>
        </is>
      </c>
      <c r="G468" t="n">
        <v>6</v>
      </c>
      <c r="H468" s="2" t="n">
        <v>320</v>
      </c>
      <c r="I468" s="2">
        <f>G468*H468</f>
        <v/>
      </c>
      <c r="J468" t="inlineStr">
        <is>
          <t>Refunded</t>
        </is>
      </c>
    </row>
    <row r="469">
      <c r="A469" t="inlineStr">
        <is>
          <t>PB-100468</t>
        </is>
      </c>
      <c r="B469" t="inlineStr">
        <is>
          <t>2025-01-08</t>
        </is>
      </c>
      <c r="C469" t="inlineStr">
        <is>
          <t>Northwind Logistics</t>
        </is>
      </c>
      <c r="D469" t="inlineStr">
        <is>
          <t>Manitoba</t>
        </is>
      </c>
      <c r="E469" t="inlineStr">
        <is>
          <t>Implementation Day</t>
        </is>
      </c>
      <c r="F469" t="inlineStr">
        <is>
          <t>Services</t>
        </is>
      </c>
      <c r="G469" t="n">
        <v>8</v>
      </c>
      <c r="H469" s="2" t="n">
        <v>1800</v>
      </c>
      <c r="I469" s="2">
        <f>G469*H469</f>
        <v/>
      </c>
      <c r="J469" t="inlineStr">
        <is>
          <t>Paid</t>
        </is>
      </c>
    </row>
    <row r="470">
      <c r="A470" t="inlineStr">
        <is>
          <t>PB-100469</t>
        </is>
      </c>
      <c r="B470" t="inlineStr">
        <is>
          <t>2025-08-06</t>
        </is>
      </c>
      <c r="C470" t="inlineStr">
        <is>
          <t>Harbourfront Textiles</t>
        </is>
      </c>
      <c r="D470" t="inlineStr">
        <is>
          <t>British Columbia</t>
        </is>
      </c>
      <c r="E470" t="inlineStr">
        <is>
          <t>API Add-on</t>
        </is>
      </c>
      <c r="F470" t="inlineStr">
        <is>
          <t>Software</t>
        </is>
      </c>
      <c r="G470" t="n">
        <v>2</v>
      </c>
      <c r="H470" s="2" t="n">
        <v>99</v>
      </c>
      <c r="I470" s="2">
        <f>G470*H470</f>
        <v/>
      </c>
      <c r="J470" t="inlineStr">
        <is>
          <t>Paid</t>
        </is>
      </c>
    </row>
    <row r="471">
      <c r="A471" t="inlineStr">
        <is>
          <t>PB-100470</t>
        </is>
      </c>
      <c r="B471" t="inlineStr">
        <is>
          <t>2025-09-10</t>
        </is>
      </c>
      <c r="C471" t="inlineStr">
        <is>
          <t>Cedar &amp; Co. Furniture</t>
        </is>
      </c>
      <c r="D471" t="inlineStr">
        <is>
          <t>Illinois</t>
        </is>
      </c>
      <c r="E471" t="inlineStr">
        <is>
          <t>Warehouse Scanner</t>
        </is>
      </c>
      <c r="F471" t="inlineStr">
        <is>
          <t>Hardware</t>
        </is>
      </c>
      <c r="G471" t="n">
        <v>3</v>
      </c>
      <c r="H471" s="2" t="n">
        <v>320</v>
      </c>
      <c r="I471" s="2">
        <f>G471*H471</f>
        <v/>
      </c>
      <c r="J471" t="inlineStr">
        <is>
          <t>Paid</t>
        </is>
      </c>
    </row>
    <row r="472">
      <c r="A472" t="inlineStr">
        <is>
          <t>PB-100471</t>
        </is>
      </c>
      <c r="B472" t="inlineStr">
        <is>
          <t>2025-03-14</t>
        </is>
      </c>
      <c r="C472" t="inlineStr">
        <is>
          <t>Birchwood Interiors</t>
        </is>
      </c>
      <c r="D472" t="inlineStr">
        <is>
          <t>Illinois</t>
        </is>
      </c>
      <c r="E472" t="inlineStr">
        <is>
          <t>Support Plan (Monthly)</t>
        </is>
      </c>
      <c r="F472" t="inlineStr">
        <is>
          <t>Services</t>
        </is>
      </c>
      <c r="G472" t="n">
        <v>3</v>
      </c>
      <c r="H472" s="2" t="n">
        <v>450</v>
      </c>
      <c r="I472" s="2">
        <f>G472*H472</f>
        <v/>
      </c>
      <c r="J472" t="inlineStr">
        <is>
          <t>Paid</t>
        </is>
      </c>
    </row>
    <row r="473">
      <c r="A473" t="inlineStr">
        <is>
          <t>PB-100472</t>
        </is>
      </c>
      <c r="B473" t="inlineStr">
        <is>
          <t>2025-03-11</t>
        </is>
      </c>
      <c r="C473" t="inlineStr">
        <is>
          <t>Birchwood Interiors</t>
        </is>
      </c>
      <c r="D473" t="inlineStr">
        <is>
          <t>Alberta</t>
        </is>
      </c>
      <c r="E473" t="inlineStr">
        <is>
          <t>Warehouse Scanner</t>
        </is>
      </c>
      <c r="F473" t="inlineStr">
        <is>
          <t>Hardware</t>
        </is>
      </c>
      <c r="G473" t="n">
        <v>4</v>
      </c>
      <c r="H473" s="2" t="n">
        <v>320</v>
      </c>
      <c r="I473" s="2">
        <f>G473*H473</f>
        <v/>
      </c>
      <c r="J473" t="inlineStr">
        <is>
          <t>Pending</t>
        </is>
      </c>
    </row>
    <row r="474">
      <c r="A474" t="inlineStr">
        <is>
          <t>PB-100473</t>
        </is>
      </c>
      <c r="B474" t="inlineStr">
        <is>
          <t>2025-03-03</t>
        </is>
      </c>
      <c r="C474" t="inlineStr">
        <is>
          <t>Blue Heron Foods</t>
        </is>
      </c>
      <c r="D474" t="inlineStr">
        <is>
          <t>British Columbia</t>
        </is>
      </c>
      <c r="E474" t="inlineStr">
        <is>
          <t>Training Seat</t>
        </is>
      </c>
      <c r="F474" t="inlineStr">
        <is>
          <t>Services</t>
        </is>
      </c>
      <c r="G474" t="n">
        <v>6</v>
      </c>
      <c r="H474" s="2" t="n">
        <v>275</v>
      </c>
      <c r="I474" s="2">
        <f>G474*H474</f>
        <v/>
      </c>
      <c r="J474" t="inlineStr">
        <is>
          <t>Paid</t>
        </is>
      </c>
    </row>
    <row r="475">
      <c r="A475" t="inlineStr">
        <is>
          <t>PB-100474</t>
        </is>
      </c>
      <c r="B475" t="inlineStr">
        <is>
          <t>2025-06-27</t>
        </is>
      </c>
      <c r="C475" t="inlineStr">
        <is>
          <t>Kingston Print Works</t>
        </is>
      </c>
      <c r="D475" t="inlineStr">
        <is>
          <t>Ontario</t>
        </is>
      </c>
      <c r="E475" t="inlineStr">
        <is>
          <t>Support Plan (Monthly)</t>
        </is>
      </c>
      <c r="F475" t="inlineStr">
        <is>
          <t>Services</t>
        </is>
      </c>
      <c r="G475" t="n">
        <v>12</v>
      </c>
      <c r="H475" s="2" t="n">
        <v>450</v>
      </c>
      <c r="I475" s="2">
        <f>G475*H475</f>
        <v/>
      </c>
      <c r="J475" t="inlineStr">
        <is>
          <t>Paid</t>
        </is>
      </c>
    </row>
    <row r="476">
      <c r="A476" t="inlineStr">
        <is>
          <t>PB-100475</t>
        </is>
      </c>
      <c r="B476" t="inlineStr">
        <is>
          <t>2025-04-04</t>
        </is>
      </c>
      <c r="C476" t="inlineStr">
        <is>
          <t>Summit Auto Parts</t>
        </is>
      </c>
      <c r="D476" t="inlineStr">
        <is>
          <t>Quebec</t>
        </is>
      </c>
      <c r="E476" t="inlineStr">
        <is>
          <t>Label Printer</t>
        </is>
      </c>
      <c r="F476" t="inlineStr">
        <is>
          <t>Hardware</t>
        </is>
      </c>
      <c r="G476" t="n">
        <v>6</v>
      </c>
      <c r="H476" s="2" t="n">
        <v>185.5</v>
      </c>
      <c r="I476" s="2">
        <f>G476*H476</f>
        <v/>
      </c>
      <c r="J476" t="inlineStr">
        <is>
          <t>Paid</t>
        </is>
      </c>
    </row>
    <row r="477">
      <c r="A477" t="inlineStr">
        <is>
          <t>PB-100476</t>
        </is>
      </c>
      <c r="B477" t="inlineStr">
        <is>
          <t>2025-05-15</t>
        </is>
      </c>
      <c r="C477" t="inlineStr">
        <is>
          <t>Maple Ridge Distribution</t>
        </is>
      </c>
      <c r="D477" t="inlineStr">
        <is>
          <t>Quebec</t>
        </is>
      </c>
      <c r="E477" t="inlineStr">
        <is>
          <t>Data Migration</t>
        </is>
      </c>
      <c r="F477" t="inlineStr">
        <is>
          <t>Services</t>
        </is>
      </c>
      <c r="G477" t="n">
        <v>9</v>
      </c>
      <c r="H477" s="2" t="n">
        <v>2400</v>
      </c>
      <c r="I477" s="2">
        <f>G477*H477</f>
        <v/>
      </c>
      <c r="J477" t="inlineStr">
        <is>
          <t>Paid</t>
        </is>
      </c>
    </row>
    <row r="478">
      <c r="A478" t="inlineStr">
        <is>
          <t>PB-100477</t>
        </is>
      </c>
      <c r="B478" t="inlineStr">
        <is>
          <t>2025-06-08</t>
        </is>
      </c>
      <c r="C478" t="inlineStr">
        <is>
          <t>Kingston Print Works</t>
        </is>
      </c>
      <c r="D478" t="inlineStr">
        <is>
          <t>British Columbia</t>
        </is>
      </c>
      <c r="E478" t="inlineStr">
        <is>
          <t>Workflow Platform License</t>
        </is>
      </c>
      <c r="F478" t="inlineStr">
        <is>
          <t>Software</t>
        </is>
      </c>
      <c r="G478" t="n">
        <v>2</v>
      </c>
      <c r="H478" s="2" t="n">
        <v>1200</v>
      </c>
      <c r="I478" s="2">
        <f>G478*H478</f>
        <v/>
      </c>
      <c r="J478" t="inlineStr">
        <is>
          <t>Paid</t>
        </is>
      </c>
    </row>
    <row r="479">
      <c r="A479" t="inlineStr">
        <is>
          <t>PB-100478</t>
        </is>
      </c>
      <c r="B479" t="inlineStr">
        <is>
          <t>2025-10-19</t>
        </is>
      </c>
      <c r="C479" t="inlineStr">
        <is>
          <t>Maple Ridge Distribution</t>
        </is>
      </c>
      <c r="D479" t="inlineStr">
        <is>
          <t>New York</t>
        </is>
      </c>
      <c r="E479" t="inlineStr">
        <is>
          <t>Training Seat</t>
        </is>
      </c>
      <c r="F479" t="inlineStr">
        <is>
          <t>Services</t>
        </is>
      </c>
      <c r="G479" t="n">
        <v>11</v>
      </c>
      <c r="H479" s="2" t="n">
        <v>275</v>
      </c>
      <c r="I479" s="2">
        <f>G479*H479</f>
        <v/>
      </c>
      <c r="J479" t="inlineStr">
        <is>
          <t>Pending</t>
        </is>
      </c>
    </row>
    <row r="480">
      <c r="A480" t="inlineStr">
        <is>
          <t>PB-100479</t>
        </is>
      </c>
      <c r="B480" t="inlineStr">
        <is>
          <t>2025-11-05</t>
        </is>
      </c>
      <c r="C480" t="inlineStr">
        <is>
          <t>Prairie Wind Farms</t>
        </is>
      </c>
      <c r="D480" t="inlineStr">
        <is>
          <t>Manitoba</t>
        </is>
      </c>
      <c r="E480" t="inlineStr">
        <is>
          <t>Data Migration</t>
        </is>
      </c>
      <c r="F480" t="inlineStr">
        <is>
          <t>Services</t>
        </is>
      </c>
      <c r="G480" t="n">
        <v>6</v>
      </c>
      <c r="H480" s="2" t="n">
        <v>2400</v>
      </c>
      <c r="I480" s="2">
        <f>G480*H480</f>
        <v/>
      </c>
      <c r="J480" t="inlineStr">
        <is>
          <t>Paid</t>
        </is>
      </c>
    </row>
    <row r="481">
      <c r="A481" t="inlineStr">
        <is>
          <t>PB-100480</t>
        </is>
      </c>
      <c r="B481" t="inlineStr">
        <is>
          <t>2025-08-29</t>
        </is>
      </c>
      <c r="C481" t="inlineStr">
        <is>
          <t>Kingston Print Works</t>
        </is>
      </c>
      <c r="D481" t="inlineStr">
        <is>
          <t>Ontario</t>
        </is>
      </c>
      <c r="E481" t="inlineStr">
        <is>
          <t>Warehouse Scanner</t>
        </is>
      </c>
      <c r="F481" t="inlineStr">
        <is>
          <t>Hardware</t>
        </is>
      </c>
      <c r="G481" t="n">
        <v>3</v>
      </c>
      <c r="H481" s="2" t="n">
        <v>320</v>
      </c>
      <c r="I481" s="2">
        <f>G481*H481</f>
        <v/>
      </c>
      <c r="J481" t="inlineStr">
        <is>
          <t>Pending</t>
        </is>
      </c>
    </row>
    <row r="482">
      <c r="A482" t="inlineStr">
        <is>
          <t>PB-100481</t>
        </is>
      </c>
      <c r="B482" t="inlineStr">
        <is>
          <t>2025-01-27</t>
        </is>
      </c>
      <c r="C482" t="inlineStr">
        <is>
          <t>Blue Heron Foods</t>
        </is>
      </c>
      <c r="D482" t="inlineStr">
        <is>
          <t>British Columbia</t>
        </is>
      </c>
      <c r="E482" t="inlineStr">
        <is>
          <t>API Add-on</t>
        </is>
      </c>
      <c r="F482" t="inlineStr">
        <is>
          <t>Software</t>
        </is>
      </c>
      <c r="G482" t="n">
        <v>9</v>
      </c>
      <c r="H482" s="2" t="n">
        <v>99</v>
      </c>
      <c r="I482" s="2">
        <f>G482*H482</f>
        <v/>
      </c>
      <c r="J482" t="inlineStr">
        <is>
          <t>Paid</t>
        </is>
      </c>
    </row>
    <row r="483">
      <c r="A483" t="inlineStr">
        <is>
          <t>PB-100482</t>
        </is>
      </c>
      <c r="B483" t="inlineStr">
        <is>
          <t>2025-04-19</t>
        </is>
      </c>
      <c r="C483" t="inlineStr">
        <is>
          <t>Northwind Logistics</t>
        </is>
      </c>
      <c r="D483" t="inlineStr">
        <is>
          <t>Ontario</t>
        </is>
      </c>
      <c r="E483" t="inlineStr">
        <is>
          <t>Support Plan (Monthly)</t>
        </is>
      </c>
      <c r="F483" t="inlineStr">
        <is>
          <t>Services</t>
        </is>
      </c>
      <c r="G483" t="n">
        <v>7</v>
      </c>
      <c r="H483" s="2" t="n">
        <v>450</v>
      </c>
      <c r="I483" s="2">
        <f>G483*H483</f>
        <v/>
      </c>
      <c r="J483" t="inlineStr">
        <is>
          <t>Paid</t>
        </is>
      </c>
    </row>
    <row r="484">
      <c r="A484" t="inlineStr">
        <is>
          <t>PB-100483</t>
        </is>
      </c>
      <c r="B484" t="inlineStr">
        <is>
          <t>2025-11-10</t>
        </is>
      </c>
      <c r="C484" t="inlineStr">
        <is>
          <t>Kingston Print Works</t>
        </is>
      </c>
      <c r="D484" t="inlineStr">
        <is>
          <t>Quebec</t>
        </is>
      </c>
      <c r="E484" t="inlineStr">
        <is>
          <t>API Add-on</t>
        </is>
      </c>
      <c r="F484" t="inlineStr">
        <is>
          <t>Software</t>
        </is>
      </c>
      <c r="G484" t="n">
        <v>8</v>
      </c>
      <c r="H484" s="2" t="n">
        <v>99</v>
      </c>
      <c r="I484" s="2">
        <f>G484*H484</f>
        <v/>
      </c>
      <c r="J484" t="inlineStr">
        <is>
          <t>Pending</t>
        </is>
      </c>
    </row>
    <row r="485">
      <c r="A485" t="inlineStr">
        <is>
          <t>PB-100484</t>
        </is>
      </c>
      <c r="B485" t="inlineStr">
        <is>
          <t>2025-06-25</t>
        </is>
      </c>
      <c r="C485" t="inlineStr">
        <is>
          <t>Northwind Logistics</t>
        </is>
      </c>
      <c r="D485" t="inlineStr">
        <is>
          <t>British Columbia</t>
        </is>
      </c>
      <c r="E485" t="inlineStr">
        <is>
          <t>Workflow Platform License</t>
        </is>
      </c>
      <c r="F485" t="inlineStr">
        <is>
          <t>Software</t>
        </is>
      </c>
      <c r="G485" t="n">
        <v>3</v>
      </c>
      <c r="H485" s="2" t="n">
        <v>1200</v>
      </c>
      <c r="I485" s="2">
        <f>G485*H485</f>
        <v/>
      </c>
      <c r="J485" t="inlineStr">
        <is>
          <t>Paid</t>
        </is>
      </c>
    </row>
    <row r="486">
      <c r="A486" t="inlineStr">
        <is>
          <t>PB-100485</t>
        </is>
      </c>
      <c r="B486" t="inlineStr">
        <is>
          <t>2025-05-14</t>
        </is>
      </c>
      <c r="C486" t="inlineStr">
        <is>
          <t>Summit Auto Parts</t>
        </is>
      </c>
      <c r="D486" t="inlineStr">
        <is>
          <t>Illinois</t>
        </is>
      </c>
      <c r="E486" t="inlineStr">
        <is>
          <t>Workflow Platform License</t>
        </is>
      </c>
      <c r="F486" t="inlineStr">
        <is>
          <t>Software</t>
        </is>
      </c>
      <c r="G486" t="n">
        <v>6</v>
      </c>
      <c r="H486" s="2" t="n">
        <v>1200</v>
      </c>
      <c r="I486" s="2">
        <f>G486*H486</f>
        <v/>
      </c>
      <c r="J486" t="inlineStr">
        <is>
          <t>Pending</t>
        </is>
      </c>
    </row>
    <row r="487">
      <c r="A487" t="inlineStr">
        <is>
          <t>PB-100486</t>
        </is>
      </c>
      <c r="B487" t="inlineStr">
        <is>
          <t>2025-06-12</t>
        </is>
      </c>
      <c r="C487" t="inlineStr">
        <is>
          <t>Harbourfront Textiles</t>
        </is>
      </c>
      <c r="D487" t="inlineStr">
        <is>
          <t>Illinois</t>
        </is>
      </c>
      <c r="E487" t="inlineStr">
        <is>
          <t>Label Printer</t>
        </is>
      </c>
      <c r="F487" t="inlineStr">
        <is>
          <t>Hardware</t>
        </is>
      </c>
      <c r="G487" t="n">
        <v>10</v>
      </c>
      <c r="H487" s="2" t="n">
        <v>185.5</v>
      </c>
      <c r="I487" s="2">
        <f>G487*H487</f>
        <v/>
      </c>
      <c r="J487" t="inlineStr">
        <is>
          <t>Paid</t>
        </is>
      </c>
    </row>
    <row r="488">
      <c r="A488" t="inlineStr">
        <is>
          <t>PB-100487</t>
        </is>
      </c>
      <c r="B488" t="inlineStr">
        <is>
          <t>2025-10-04</t>
        </is>
      </c>
      <c r="C488" t="inlineStr">
        <is>
          <t>Summit Auto Parts</t>
        </is>
      </c>
      <c r="D488" t="inlineStr">
        <is>
          <t>Manitoba</t>
        </is>
      </c>
      <c r="E488" t="inlineStr">
        <is>
          <t>API Add-on</t>
        </is>
      </c>
      <c r="F488" t="inlineStr">
        <is>
          <t>Software</t>
        </is>
      </c>
      <c r="G488" t="n">
        <v>7</v>
      </c>
      <c r="H488" s="2" t="n">
        <v>99</v>
      </c>
      <c r="I488" s="2">
        <f>G488*H488</f>
        <v/>
      </c>
      <c r="J488" t="inlineStr">
        <is>
          <t>Paid</t>
        </is>
      </c>
    </row>
    <row r="489">
      <c r="A489" t="inlineStr">
        <is>
          <t>PB-100488</t>
        </is>
      </c>
      <c r="B489" t="inlineStr">
        <is>
          <t>2025-04-30</t>
        </is>
      </c>
      <c r="C489" t="inlineStr">
        <is>
          <t>Kingston Print Works</t>
        </is>
      </c>
      <c r="D489" t="inlineStr">
        <is>
          <t>British Columbia</t>
        </is>
      </c>
      <c r="E489" t="inlineStr">
        <is>
          <t>Training Seat</t>
        </is>
      </c>
      <c r="F489" t="inlineStr">
        <is>
          <t>Services</t>
        </is>
      </c>
      <c r="G489" t="n">
        <v>8</v>
      </c>
      <c r="H489" s="2" t="n">
        <v>275</v>
      </c>
      <c r="I489" s="2">
        <f>G489*H489</f>
        <v/>
      </c>
      <c r="J489" t="inlineStr">
        <is>
          <t>Pending</t>
        </is>
      </c>
    </row>
    <row r="490">
      <c r="A490" t="inlineStr">
        <is>
          <t>PB-100489</t>
        </is>
      </c>
      <c r="B490" t="inlineStr">
        <is>
          <t>2025-06-10</t>
        </is>
      </c>
      <c r="C490" t="inlineStr">
        <is>
          <t>Cedar &amp; Co. Furniture</t>
        </is>
      </c>
      <c r="D490" t="inlineStr">
        <is>
          <t>Texas</t>
        </is>
      </c>
      <c r="E490" t="inlineStr">
        <is>
          <t>Label Printer</t>
        </is>
      </c>
      <c r="F490" t="inlineStr">
        <is>
          <t>Hardware</t>
        </is>
      </c>
      <c r="G490" t="n">
        <v>3</v>
      </c>
      <c r="H490" s="2" t="n">
        <v>185.5</v>
      </c>
      <c r="I490" s="2">
        <f>G490*H490</f>
        <v/>
      </c>
      <c r="J490" t="inlineStr">
        <is>
          <t>Paid</t>
        </is>
      </c>
    </row>
    <row r="491">
      <c r="A491" t="inlineStr">
        <is>
          <t>PB-100490</t>
        </is>
      </c>
      <c r="B491" t="inlineStr">
        <is>
          <t>2025-11-24</t>
        </is>
      </c>
      <c r="C491" t="inlineStr">
        <is>
          <t>Maple Ridge Distribution</t>
        </is>
      </c>
      <c r="D491" t="inlineStr">
        <is>
          <t>Ontario</t>
        </is>
      </c>
      <c r="E491" t="inlineStr">
        <is>
          <t>Training Seat</t>
        </is>
      </c>
      <c r="F491" t="inlineStr">
        <is>
          <t>Services</t>
        </is>
      </c>
      <c r="G491" t="n">
        <v>5</v>
      </c>
      <c r="H491" s="2" t="n">
        <v>275</v>
      </c>
      <c r="I491" s="2">
        <f>G491*H491</f>
        <v/>
      </c>
      <c r="J491" t="inlineStr">
        <is>
          <t>Paid</t>
        </is>
      </c>
    </row>
    <row r="492">
      <c r="A492" t="inlineStr">
        <is>
          <t>PB-100491</t>
        </is>
      </c>
      <c r="B492" t="inlineStr">
        <is>
          <t>2025-02-27</t>
        </is>
      </c>
      <c r="C492" t="inlineStr">
        <is>
          <t>Prairie Wind Farms</t>
        </is>
      </c>
      <c r="D492" t="inlineStr">
        <is>
          <t>Texas</t>
        </is>
      </c>
      <c r="E492" t="inlineStr">
        <is>
          <t>Data Migration</t>
        </is>
      </c>
      <c r="F492" t="inlineStr">
        <is>
          <t>Services</t>
        </is>
      </c>
      <c r="G492" t="n">
        <v>9</v>
      </c>
      <c r="H492" s="2" t="n">
        <v>2400</v>
      </c>
      <c r="I492" s="2">
        <f>G492*H492</f>
        <v/>
      </c>
      <c r="J492" t="inlineStr">
        <is>
          <t>Paid</t>
        </is>
      </c>
    </row>
    <row r="493">
      <c r="A493" t="inlineStr">
        <is>
          <t>PB-100492</t>
        </is>
      </c>
      <c r="B493" t="inlineStr">
        <is>
          <t>2025-05-18</t>
        </is>
      </c>
      <c r="C493" t="inlineStr">
        <is>
          <t>Prairie Wind Farms</t>
        </is>
      </c>
      <c r="D493" t="inlineStr">
        <is>
          <t>Manitoba</t>
        </is>
      </c>
      <c r="E493" t="inlineStr">
        <is>
          <t>Data Migration</t>
        </is>
      </c>
      <c r="F493" t="inlineStr">
        <is>
          <t>Services</t>
        </is>
      </c>
      <c r="G493" t="n">
        <v>7</v>
      </c>
      <c r="H493" s="2" t="n">
        <v>2400</v>
      </c>
      <c r="I493" s="2">
        <f>G493*H493</f>
        <v/>
      </c>
      <c r="J493" t="inlineStr">
        <is>
          <t>Paid</t>
        </is>
      </c>
    </row>
    <row r="494">
      <c r="A494" t="inlineStr">
        <is>
          <t>PB-100493</t>
        </is>
      </c>
      <c r="B494" t="inlineStr">
        <is>
          <t>2025-09-12</t>
        </is>
      </c>
      <c r="C494" t="inlineStr">
        <is>
          <t>Kingston Print Works</t>
        </is>
      </c>
      <c r="D494" t="inlineStr">
        <is>
          <t>Manitoba</t>
        </is>
      </c>
      <c r="E494" t="inlineStr">
        <is>
          <t>Implementation Day</t>
        </is>
      </c>
      <c r="F494" t="inlineStr">
        <is>
          <t>Services</t>
        </is>
      </c>
      <c r="G494" t="n">
        <v>6</v>
      </c>
      <c r="H494" s="2" t="n">
        <v>1800</v>
      </c>
      <c r="I494" s="2">
        <f>G494*H494</f>
        <v/>
      </c>
      <c r="J494" t="inlineStr">
        <is>
          <t>Paid</t>
        </is>
      </c>
    </row>
    <row r="495">
      <c r="A495" t="inlineStr">
        <is>
          <t>PB-100494</t>
        </is>
      </c>
      <c r="B495" t="inlineStr">
        <is>
          <t>2025-05-24</t>
        </is>
      </c>
      <c r="C495" t="inlineStr">
        <is>
          <t>Silverline Freight</t>
        </is>
      </c>
      <c r="D495" t="inlineStr">
        <is>
          <t>Manitoba</t>
        </is>
      </c>
      <c r="E495" t="inlineStr">
        <is>
          <t>Support Plan (Monthly)</t>
        </is>
      </c>
      <c r="F495" t="inlineStr">
        <is>
          <t>Services</t>
        </is>
      </c>
      <c r="G495" t="n">
        <v>1</v>
      </c>
      <c r="H495" s="2" t="n">
        <v>450</v>
      </c>
      <c r="I495" s="2">
        <f>G495*H495</f>
        <v/>
      </c>
      <c r="J495" t="inlineStr">
        <is>
          <t>Paid</t>
        </is>
      </c>
    </row>
    <row r="496">
      <c r="A496" t="inlineStr">
        <is>
          <t>PB-100495</t>
        </is>
      </c>
      <c r="B496" t="inlineStr">
        <is>
          <t>2025-01-26</t>
        </is>
      </c>
      <c r="C496" t="inlineStr">
        <is>
          <t>Cedar &amp; Co. Furniture</t>
        </is>
      </c>
      <c r="D496" t="inlineStr">
        <is>
          <t>Texas</t>
        </is>
      </c>
      <c r="E496" t="inlineStr">
        <is>
          <t>Implementation Day</t>
        </is>
      </c>
      <c r="F496" t="inlineStr">
        <is>
          <t>Services</t>
        </is>
      </c>
      <c r="G496" t="n">
        <v>5</v>
      </c>
      <c r="H496" s="2" t="n">
        <v>1800</v>
      </c>
      <c r="I496" s="2">
        <f>G496*H496</f>
        <v/>
      </c>
      <c r="J496" t="inlineStr">
        <is>
          <t>Paid</t>
        </is>
      </c>
    </row>
    <row r="497">
      <c r="A497" t="inlineStr">
        <is>
          <t>PB-100496</t>
        </is>
      </c>
      <c r="B497" t="inlineStr">
        <is>
          <t>2025-11-21</t>
        </is>
      </c>
      <c r="C497" t="inlineStr">
        <is>
          <t>Silverline Freight</t>
        </is>
      </c>
      <c r="D497" t="inlineStr">
        <is>
          <t>Quebec</t>
        </is>
      </c>
      <c r="E497" t="inlineStr">
        <is>
          <t>Label Printer</t>
        </is>
      </c>
      <c r="F497" t="inlineStr">
        <is>
          <t>Hardware</t>
        </is>
      </c>
      <c r="G497" t="n">
        <v>4</v>
      </c>
      <c r="H497" s="2" t="n">
        <v>185.5</v>
      </c>
      <c r="I497" s="2">
        <f>G497*H497</f>
        <v/>
      </c>
      <c r="J497" t="inlineStr">
        <is>
          <t>Pending</t>
        </is>
      </c>
    </row>
    <row r="498">
      <c r="A498" t="inlineStr">
        <is>
          <t>PB-100497</t>
        </is>
      </c>
      <c r="B498" t="inlineStr">
        <is>
          <t>2025-01-30</t>
        </is>
      </c>
      <c r="C498" t="inlineStr">
        <is>
          <t>Maple Ridge Distribution</t>
        </is>
      </c>
      <c r="D498" t="inlineStr">
        <is>
          <t>Manitoba</t>
        </is>
      </c>
      <c r="E498" t="inlineStr">
        <is>
          <t>Training Seat</t>
        </is>
      </c>
      <c r="F498" t="inlineStr">
        <is>
          <t>Services</t>
        </is>
      </c>
      <c r="G498" t="n">
        <v>9</v>
      </c>
      <c r="H498" s="2" t="n">
        <v>275</v>
      </c>
      <c r="I498" s="2">
        <f>G498*H498</f>
        <v/>
      </c>
      <c r="J498" t="inlineStr">
        <is>
          <t>Pending</t>
        </is>
      </c>
    </row>
    <row r="499">
      <c r="A499" t="inlineStr">
        <is>
          <t>PB-100498</t>
        </is>
      </c>
      <c r="B499" t="inlineStr">
        <is>
          <t>2025-06-11</t>
        </is>
      </c>
      <c r="C499" t="inlineStr">
        <is>
          <t>Kingston Print Works</t>
        </is>
      </c>
      <c r="D499" t="inlineStr">
        <is>
          <t>Illinois</t>
        </is>
      </c>
      <c r="E499" t="inlineStr">
        <is>
          <t>Support Plan (Monthly)</t>
        </is>
      </c>
      <c r="F499" t="inlineStr">
        <is>
          <t>Services</t>
        </is>
      </c>
      <c r="G499" t="n">
        <v>5</v>
      </c>
      <c r="H499" s="2" t="n">
        <v>450</v>
      </c>
      <c r="I499" s="2">
        <f>G499*H499</f>
        <v/>
      </c>
      <c r="J499" t="inlineStr">
        <is>
          <t>Paid</t>
        </is>
      </c>
    </row>
    <row r="500">
      <c r="A500" t="inlineStr">
        <is>
          <t>PB-100499</t>
        </is>
      </c>
      <c r="B500" t="inlineStr">
        <is>
          <t>2025-08-17</t>
        </is>
      </c>
      <c r="C500" t="inlineStr">
        <is>
          <t>Blue Heron Foods</t>
        </is>
      </c>
      <c r="D500" t="inlineStr">
        <is>
          <t>British Columbia</t>
        </is>
      </c>
      <c r="E500" t="inlineStr">
        <is>
          <t>Warehouse Scanner</t>
        </is>
      </c>
      <c r="F500" t="inlineStr">
        <is>
          <t>Hardware</t>
        </is>
      </c>
      <c r="G500" t="n">
        <v>12</v>
      </c>
      <c r="H500" s="2" t="n">
        <v>320</v>
      </c>
      <c r="I500" s="2">
        <f>G500*H500</f>
        <v/>
      </c>
      <c r="J500" t="inlineStr">
        <is>
          <t>Paid</t>
        </is>
      </c>
    </row>
    <row r="501">
      <c r="A501" t="inlineStr">
        <is>
          <t>PB-100500</t>
        </is>
      </c>
      <c r="B501" t="inlineStr">
        <is>
          <t>2025-04-01</t>
        </is>
      </c>
      <c r="C501" t="inlineStr">
        <is>
          <t>Maple Ridge Distribution</t>
        </is>
      </c>
      <c r="D501" t="inlineStr">
        <is>
          <t>Manitoba</t>
        </is>
      </c>
      <c r="E501" t="inlineStr">
        <is>
          <t>Label Printer</t>
        </is>
      </c>
      <c r="F501" t="inlineStr">
        <is>
          <t>Hardware</t>
        </is>
      </c>
      <c r="G501" t="n">
        <v>5</v>
      </c>
      <c r="H501" s="2" t="n">
        <v>185.5</v>
      </c>
      <c r="I501" s="2">
        <f>G501*H501</f>
        <v/>
      </c>
      <c r="J501" t="inlineStr">
        <is>
          <t>Paid</t>
        </is>
      </c>
    </row>
    <row r="502">
      <c r="A502" t="inlineStr">
        <is>
          <t>PB-100501</t>
        </is>
      </c>
      <c r="B502" t="inlineStr">
        <is>
          <t>2025-01-12</t>
        </is>
      </c>
      <c r="C502" t="inlineStr">
        <is>
          <t>Silverline Freight</t>
        </is>
      </c>
      <c r="D502" t="inlineStr">
        <is>
          <t>Illinois</t>
        </is>
      </c>
      <c r="E502" t="inlineStr">
        <is>
          <t>Warehouse Scanner</t>
        </is>
      </c>
      <c r="F502" t="inlineStr">
        <is>
          <t>Hardware</t>
        </is>
      </c>
      <c r="G502" t="n">
        <v>1</v>
      </c>
      <c r="H502" s="2" t="n">
        <v>320</v>
      </c>
      <c r="I502" s="2">
        <f>G502*H502</f>
        <v/>
      </c>
      <c r="J502" t="inlineStr">
        <is>
          <t>Pending</t>
        </is>
      </c>
    </row>
    <row r="503">
      <c r="A503" t="inlineStr">
        <is>
          <t>PB-100502</t>
        </is>
      </c>
      <c r="B503" t="inlineStr">
        <is>
          <t>2025-02-03</t>
        </is>
      </c>
      <c r="C503" t="inlineStr">
        <is>
          <t>Kingston Print Works</t>
        </is>
      </c>
      <c r="D503" t="inlineStr">
        <is>
          <t>British Columbia</t>
        </is>
      </c>
      <c r="E503" t="inlineStr">
        <is>
          <t>API Add-on</t>
        </is>
      </c>
      <c r="F503" t="inlineStr">
        <is>
          <t>Software</t>
        </is>
      </c>
      <c r="G503" t="n">
        <v>11</v>
      </c>
      <c r="H503" s="2" t="n">
        <v>99</v>
      </c>
      <c r="I503" s="2">
        <f>G503*H503</f>
        <v/>
      </c>
      <c r="J503" t="inlineStr">
        <is>
          <t>Paid</t>
        </is>
      </c>
    </row>
    <row r="504">
      <c r="A504" t="inlineStr">
        <is>
          <t>PB-100503</t>
        </is>
      </c>
      <c r="B504" t="inlineStr">
        <is>
          <t>2025-07-19</t>
        </is>
      </c>
      <c r="C504" t="inlineStr">
        <is>
          <t>Blue Heron Foods</t>
        </is>
      </c>
      <c r="D504" t="inlineStr">
        <is>
          <t>New York</t>
        </is>
      </c>
      <c r="E504" t="inlineStr">
        <is>
          <t>Label Printer</t>
        </is>
      </c>
      <c r="F504" t="inlineStr">
        <is>
          <t>Hardware</t>
        </is>
      </c>
      <c r="G504" t="n">
        <v>5</v>
      </c>
      <c r="H504" s="2" t="n">
        <v>185.5</v>
      </c>
      <c r="I504" s="2">
        <f>G504*H504</f>
        <v/>
      </c>
      <c r="J504" t="inlineStr">
        <is>
          <t>Paid</t>
        </is>
      </c>
    </row>
    <row r="505">
      <c r="A505" t="inlineStr">
        <is>
          <t>PB-100504</t>
        </is>
      </c>
      <c r="B505" t="inlineStr">
        <is>
          <t>2025-11-15</t>
        </is>
      </c>
      <c r="C505" t="inlineStr">
        <is>
          <t>Kingston Print Works</t>
        </is>
      </c>
      <c r="D505" t="inlineStr">
        <is>
          <t>British Columbia</t>
        </is>
      </c>
      <c r="E505" t="inlineStr">
        <is>
          <t>Label Printer</t>
        </is>
      </c>
      <c r="F505" t="inlineStr">
        <is>
          <t>Hardware</t>
        </is>
      </c>
      <c r="G505" t="n">
        <v>12</v>
      </c>
      <c r="H505" s="2" t="n">
        <v>185.5</v>
      </c>
      <c r="I505" s="2">
        <f>G505*H505</f>
        <v/>
      </c>
      <c r="J505" t="inlineStr">
        <is>
          <t>Paid</t>
        </is>
      </c>
    </row>
    <row r="506">
      <c r="A506" t="inlineStr">
        <is>
          <t>PB-100505</t>
        </is>
      </c>
      <c r="B506" t="inlineStr">
        <is>
          <t>2025-07-21</t>
        </is>
      </c>
      <c r="C506" t="inlineStr">
        <is>
          <t>Northwind Logistics</t>
        </is>
      </c>
      <c r="D506" t="inlineStr">
        <is>
          <t>New York</t>
        </is>
      </c>
      <c r="E506" t="inlineStr">
        <is>
          <t>API Add-on</t>
        </is>
      </c>
      <c r="F506" t="inlineStr">
        <is>
          <t>Software</t>
        </is>
      </c>
      <c r="G506" t="n">
        <v>7</v>
      </c>
      <c r="H506" s="2" t="n">
        <v>99</v>
      </c>
      <c r="I506" s="2">
        <f>G506*H506</f>
        <v/>
      </c>
      <c r="J506" t="inlineStr">
        <is>
          <t>Pending</t>
        </is>
      </c>
    </row>
    <row r="507">
      <c r="A507" t="inlineStr">
        <is>
          <t>PB-100506</t>
        </is>
      </c>
      <c r="B507" t="inlineStr">
        <is>
          <t>2025-07-16</t>
        </is>
      </c>
      <c r="C507" t="inlineStr">
        <is>
          <t>Birchwood Interiors</t>
        </is>
      </c>
      <c r="D507" t="inlineStr">
        <is>
          <t>Illinois</t>
        </is>
      </c>
      <c r="E507" t="inlineStr">
        <is>
          <t>Data Migration</t>
        </is>
      </c>
      <c r="F507" t="inlineStr">
        <is>
          <t>Services</t>
        </is>
      </c>
      <c r="G507" t="n">
        <v>4</v>
      </c>
      <c r="H507" s="2" t="n">
        <v>2400</v>
      </c>
      <c r="I507" s="2">
        <f>G507*H507</f>
        <v/>
      </c>
      <c r="J507" t="inlineStr">
        <is>
          <t>Paid</t>
        </is>
      </c>
    </row>
    <row r="508">
      <c r="A508" t="inlineStr">
        <is>
          <t>PB-100507</t>
        </is>
      </c>
      <c r="B508" t="inlineStr">
        <is>
          <t>2025-09-13</t>
        </is>
      </c>
      <c r="C508" t="inlineStr">
        <is>
          <t>Cedar &amp; Co. Furniture</t>
        </is>
      </c>
      <c r="D508" t="inlineStr">
        <is>
          <t>Alberta</t>
        </is>
      </c>
      <c r="E508" t="inlineStr">
        <is>
          <t>Workflow Platform License</t>
        </is>
      </c>
      <c r="F508" t="inlineStr">
        <is>
          <t>Software</t>
        </is>
      </c>
      <c r="G508" t="n">
        <v>3</v>
      </c>
      <c r="H508" s="2" t="n">
        <v>1200</v>
      </c>
      <c r="I508" s="2">
        <f>G508*H508</f>
        <v/>
      </c>
      <c r="J508" t="inlineStr">
        <is>
          <t>Refunded</t>
        </is>
      </c>
    </row>
    <row r="509">
      <c r="A509" t="inlineStr">
        <is>
          <t>PB-100508</t>
        </is>
      </c>
      <c r="B509" t="inlineStr">
        <is>
          <t>2025-03-20</t>
        </is>
      </c>
      <c r="C509" t="inlineStr">
        <is>
          <t>Silverline Freight</t>
        </is>
      </c>
      <c r="D509" t="inlineStr">
        <is>
          <t>Texas</t>
        </is>
      </c>
      <c r="E509" t="inlineStr">
        <is>
          <t>Implementation Day</t>
        </is>
      </c>
      <c r="F509" t="inlineStr">
        <is>
          <t>Services</t>
        </is>
      </c>
      <c r="G509" t="n">
        <v>12</v>
      </c>
      <c r="H509" s="2" t="n">
        <v>1800</v>
      </c>
      <c r="I509" s="2">
        <f>G509*H509</f>
        <v/>
      </c>
      <c r="J509" t="inlineStr">
        <is>
          <t>Paid</t>
        </is>
      </c>
    </row>
    <row r="510">
      <c r="A510" t="inlineStr">
        <is>
          <t>PB-100509</t>
        </is>
      </c>
      <c r="B510" t="inlineStr">
        <is>
          <t>2025-12-20</t>
        </is>
      </c>
      <c r="C510" t="inlineStr">
        <is>
          <t>Harbourfront Textiles</t>
        </is>
      </c>
      <c r="D510" t="inlineStr">
        <is>
          <t>Ontario</t>
        </is>
      </c>
      <c r="E510" t="inlineStr">
        <is>
          <t>Data Migration</t>
        </is>
      </c>
      <c r="F510" t="inlineStr">
        <is>
          <t>Services</t>
        </is>
      </c>
      <c r="G510" t="n">
        <v>5</v>
      </c>
      <c r="H510" s="2" t="n">
        <v>2400</v>
      </c>
      <c r="I510" s="2">
        <f>G510*H510</f>
        <v/>
      </c>
      <c r="J510" t="inlineStr">
        <is>
          <t>Paid</t>
        </is>
      </c>
    </row>
    <row r="511">
      <c r="A511" t="inlineStr">
        <is>
          <t>PB-100510</t>
        </is>
      </c>
      <c r="B511" t="inlineStr">
        <is>
          <t>2025-06-18</t>
        </is>
      </c>
      <c r="C511" t="inlineStr">
        <is>
          <t>Northwind Logistics</t>
        </is>
      </c>
      <c r="D511" t="inlineStr">
        <is>
          <t>Ontario</t>
        </is>
      </c>
      <c r="E511" t="inlineStr">
        <is>
          <t>Implementation Day</t>
        </is>
      </c>
      <c r="F511" t="inlineStr">
        <is>
          <t>Services</t>
        </is>
      </c>
      <c r="G511" t="n">
        <v>6</v>
      </c>
      <c r="H511" s="2" t="n">
        <v>1800</v>
      </c>
      <c r="I511" s="2">
        <f>G511*H511</f>
        <v/>
      </c>
      <c r="J511" t="inlineStr">
        <is>
          <t>Paid</t>
        </is>
      </c>
    </row>
    <row r="512">
      <c r="A512" t="inlineStr">
        <is>
          <t>PB-100511</t>
        </is>
      </c>
      <c r="B512" t="inlineStr">
        <is>
          <t>2025-01-30</t>
        </is>
      </c>
      <c r="C512" t="inlineStr">
        <is>
          <t>Granite Peak Tools</t>
        </is>
      </c>
      <c r="D512" t="inlineStr">
        <is>
          <t>Quebec</t>
        </is>
      </c>
      <c r="E512" t="inlineStr">
        <is>
          <t>Label Printer</t>
        </is>
      </c>
      <c r="F512" t="inlineStr">
        <is>
          <t>Hardware</t>
        </is>
      </c>
      <c r="G512" t="n">
        <v>8</v>
      </c>
      <c r="H512" s="2" t="n">
        <v>185.5</v>
      </c>
      <c r="I512" s="2">
        <f>G512*H512</f>
        <v/>
      </c>
      <c r="J512" t="inlineStr">
        <is>
          <t>Paid</t>
        </is>
      </c>
    </row>
    <row r="513">
      <c r="A513" t="inlineStr">
        <is>
          <t>PB-100512</t>
        </is>
      </c>
      <c r="B513" t="inlineStr">
        <is>
          <t>2025-09-07</t>
        </is>
      </c>
      <c r="C513" t="inlineStr">
        <is>
          <t>Maple Ridge Distribution</t>
        </is>
      </c>
      <c r="D513" t="inlineStr">
        <is>
          <t>Ontario</t>
        </is>
      </c>
      <c r="E513" t="inlineStr">
        <is>
          <t>Warehouse Scanner</t>
        </is>
      </c>
      <c r="F513" t="inlineStr">
        <is>
          <t>Hardware</t>
        </is>
      </c>
      <c r="G513" t="n">
        <v>9</v>
      </c>
      <c r="H513" s="2" t="n">
        <v>320</v>
      </c>
      <c r="I513" s="2">
        <f>G513*H513</f>
        <v/>
      </c>
      <c r="J513" t="inlineStr">
        <is>
          <t>Paid</t>
        </is>
      </c>
    </row>
    <row r="514">
      <c r="A514" t="inlineStr">
        <is>
          <t>PB-100513</t>
        </is>
      </c>
      <c r="B514" t="inlineStr">
        <is>
          <t>2025-09-27</t>
        </is>
      </c>
      <c r="C514" t="inlineStr">
        <is>
          <t>Cedar &amp; Co. Furniture</t>
        </is>
      </c>
      <c r="D514" t="inlineStr">
        <is>
          <t>New York</t>
        </is>
      </c>
      <c r="E514" t="inlineStr">
        <is>
          <t>Workflow Platform License</t>
        </is>
      </c>
      <c r="F514" t="inlineStr">
        <is>
          <t>Software</t>
        </is>
      </c>
      <c r="G514" t="n">
        <v>8</v>
      </c>
      <c r="H514" s="2" t="n">
        <v>1200</v>
      </c>
      <c r="I514" s="2">
        <f>G514*H514</f>
        <v/>
      </c>
      <c r="J514" t="inlineStr">
        <is>
          <t>Paid</t>
        </is>
      </c>
    </row>
    <row r="515">
      <c r="A515" t="inlineStr">
        <is>
          <t>PB-100514</t>
        </is>
      </c>
      <c r="B515" t="inlineStr">
        <is>
          <t>2025-08-11</t>
        </is>
      </c>
      <c r="C515" t="inlineStr">
        <is>
          <t>Granite Peak Tools</t>
        </is>
      </c>
      <c r="D515" t="inlineStr">
        <is>
          <t>Texas</t>
        </is>
      </c>
      <c r="E515" t="inlineStr">
        <is>
          <t>Training Seat</t>
        </is>
      </c>
      <c r="F515" t="inlineStr">
        <is>
          <t>Services</t>
        </is>
      </c>
      <c r="G515" t="n">
        <v>4</v>
      </c>
      <c r="H515" s="2" t="n">
        <v>275</v>
      </c>
      <c r="I515" s="2">
        <f>G515*H515</f>
        <v/>
      </c>
      <c r="J515" t="inlineStr">
        <is>
          <t>Paid</t>
        </is>
      </c>
    </row>
    <row r="516">
      <c r="A516" t="inlineStr">
        <is>
          <t>PB-100515</t>
        </is>
      </c>
      <c r="B516" t="inlineStr">
        <is>
          <t>2025-07-01</t>
        </is>
      </c>
      <c r="C516" t="inlineStr">
        <is>
          <t>Blue Heron Foods</t>
        </is>
      </c>
      <c r="D516" t="inlineStr">
        <is>
          <t>Texas</t>
        </is>
      </c>
      <c r="E516" t="inlineStr">
        <is>
          <t>Training Seat</t>
        </is>
      </c>
      <c r="F516" t="inlineStr">
        <is>
          <t>Services</t>
        </is>
      </c>
      <c r="G516" t="n">
        <v>1</v>
      </c>
      <c r="H516" s="2" t="n">
        <v>275</v>
      </c>
      <c r="I516" s="2">
        <f>G516*H516</f>
        <v/>
      </c>
      <c r="J516" t="inlineStr">
        <is>
          <t>Paid</t>
        </is>
      </c>
    </row>
    <row r="517">
      <c r="A517" t="inlineStr">
        <is>
          <t>PB-100516</t>
        </is>
      </c>
      <c r="B517" t="inlineStr">
        <is>
          <t>2025-08-31</t>
        </is>
      </c>
      <c r="C517" t="inlineStr">
        <is>
          <t>Maple Ridge Distribution</t>
        </is>
      </c>
      <c r="D517" t="inlineStr">
        <is>
          <t>Quebec</t>
        </is>
      </c>
      <c r="E517" t="inlineStr">
        <is>
          <t>API Add-on</t>
        </is>
      </c>
      <c r="F517" t="inlineStr">
        <is>
          <t>Software</t>
        </is>
      </c>
      <c r="G517" t="n">
        <v>4</v>
      </c>
      <c r="H517" s="2" t="n">
        <v>99</v>
      </c>
      <c r="I517" s="2">
        <f>G517*H517</f>
        <v/>
      </c>
      <c r="J517" t="inlineStr">
        <is>
          <t>Pending</t>
        </is>
      </c>
    </row>
    <row r="518">
      <c r="A518" t="inlineStr">
        <is>
          <t>PB-100517</t>
        </is>
      </c>
      <c r="B518" t="inlineStr">
        <is>
          <t>2025-12-18</t>
        </is>
      </c>
      <c r="C518" t="inlineStr">
        <is>
          <t>Lakeshore Medical Supply</t>
        </is>
      </c>
      <c r="D518" t="inlineStr">
        <is>
          <t>New York</t>
        </is>
      </c>
      <c r="E518" t="inlineStr">
        <is>
          <t>API Add-on</t>
        </is>
      </c>
      <c r="F518" t="inlineStr">
        <is>
          <t>Software</t>
        </is>
      </c>
      <c r="G518" t="n">
        <v>8</v>
      </c>
      <c r="H518" s="2" t="n">
        <v>99</v>
      </c>
      <c r="I518" s="2">
        <f>G518*H518</f>
        <v/>
      </c>
      <c r="J518" t="inlineStr">
        <is>
          <t>Refunded</t>
        </is>
      </c>
    </row>
    <row r="519">
      <c r="A519" t="inlineStr">
        <is>
          <t>PB-100518</t>
        </is>
      </c>
      <c r="B519" t="inlineStr">
        <is>
          <t>2025-09-28</t>
        </is>
      </c>
      <c r="C519" t="inlineStr">
        <is>
          <t>Maple Ridge Distribution</t>
        </is>
      </c>
      <c r="D519" t="inlineStr">
        <is>
          <t>Alberta</t>
        </is>
      </c>
      <c r="E519" t="inlineStr">
        <is>
          <t>API Add-on</t>
        </is>
      </c>
      <c r="F519" t="inlineStr">
        <is>
          <t>Software</t>
        </is>
      </c>
      <c r="G519" t="n">
        <v>1</v>
      </c>
      <c r="H519" s="2" t="n">
        <v>99</v>
      </c>
      <c r="I519" s="2">
        <f>G519*H519</f>
        <v/>
      </c>
      <c r="J519" t="inlineStr">
        <is>
          <t>Paid</t>
        </is>
      </c>
    </row>
    <row r="520">
      <c r="A520" t="inlineStr">
        <is>
          <t>PB-100519</t>
        </is>
      </c>
      <c r="B520" t="inlineStr">
        <is>
          <t>2025-03-18</t>
        </is>
      </c>
      <c r="C520" t="inlineStr">
        <is>
          <t>Harbourfront Textiles</t>
        </is>
      </c>
      <c r="D520" t="inlineStr">
        <is>
          <t>New York</t>
        </is>
      </c>
      <c r="E520" t="inlineStr">
        <is>
          <t>Workflow Platform License</t>
        </is>
      </c>
      <c r="F520" t="inlineStr">
        <is>
          <t>Software</t>
        </is>
      </c>
      <c r="G520" t="n">
        <v>10</v>
      </c>
      <c r="H520" s="2" t="n">
        <v>1200</v>
      </c>
      <c r="I520" s="2">
        <f>G520*H520</f>
        <v/>
      </c>
      <c r="J520" t="inlineStr">
        <is>
          <t>Refunded</t>
        </is>
      </c>
    </row>
    <row r="521">
      <c r="A521" t="inlineStr">
        <is>
          <t>PB-100520</t>
        </is>
      </c>
      <c r="B521" t="inlineStr">
        <is>
          <t>2025-11-28</t>
        </is>
      </c>
      <c r="C521" t="inlineStr">
        <is>
          <t>Northwind Logistics</t>
        </is>
      </c>
      <c r="D521" t="inlineStr">
        <is>
          <t>Ontario</t>
        </is>
      </c>
      <c r="E521" t="inlineStr">
        <is>
          <t>Training Seat</t>
        </is>
      </c>
      <c r="F521" t="inlineStr">
        <is>
          <t>Services</t>
        </is>
      </c>
      <c r="G521" t="n">
        <v>5</v>
      </c>
      <c r="H521" s="2" t="n">
        <v>275</v>
      </c>
      <c r="I521" s="2">
        <f>G521*H521</f>
        <v/>
      </c>
      <c r="J521" t="inlineStr">
        <is>
          <t>Pending</t>
        </is>
      </c>
    </row>
    <row r="522">
      <c r="A522" t="inlineStr">
        <is>
          <t>PB-100521</t>
        </is>
      </c>
      <c r="B522" t="inlineStr">
        <is>
          <t>2025-02-24</t>
        </is>
      </c>
      <c r="C522" t="inlineStr">
        <is>
          <t>Prairie Wind Farms</t>
        </is>
      </c>
      <c r="D522" t="inlineStr">
        <is>
          <t>Alberta</t>
        </is>
      </c>
      <c r="E522" t="inlineStr">
        <is>
          <t>Workflow Platform License</t>
        </is>
      </c>
      <c r="F522" t="inlineStr">
        <is>
          <t>Software</t>
        </is>
      </c>
      <c r="G522" t="n">
        <v>7</v>
      </c>
      <c r="H522" s="2" t="n">
        <v>1200</v>
      </c>
      <c r="I522" s="2">
        <f>G522*H522</f>
        <v/>
      </c>
      <c r="J522" t="inlineStr">
        <is>
          <t>Paid</t>
        </is>
      </c>
    </row>
    <row r="523">
      <c r="A523" t="inlineStr">
        <is>
          <t>PB-100522</t>
        </is>
      </c>
      <c r="B523" t="inlineStr">
        <is>
          <t>2025-02-06</t>
        </is>
      </c>
      <c r="C523" t="inlineStr">
        <is>
          <t>Northwind Logistics</t>
        </is>
      </c>
      <c r="D523" t="inlineStr">
        <is>
          <t>New York</t>
        </is>
      </c>
      <c r="E523" t="inlineStr">
        <is>
          <t>Workflow Platform License</t>
        </is>
      </c>
      <c r="F523" t="inlineStr">
        <is>
          <t>Software</t>
        </is>
      </c>
      <c r="G523" t="n">
        <v>9</v>
      </c>
      <c r="H523" s="2" t="n">
        <v>1200</v>
      </c>
      <c r="I523" s="2">
        <f>G523*H523</f>
        <v/>
      </c>
      <c r="J523" t="inlineStr">
        <is>
          <t>Pending</t>
        </is>
      </c>
    </row>
    <row r="524">
      <c r="A524" t="inlineStr">
        <is>
          <t>PB-100523</t>
        </is>
      </c>
      <c r="B524" t="inlineStr">
        <is>
          <t>2025-08-06</t>
        </is>
      </c>
      <c r="C524" t="inlineStr">
        <is>
          <t>Prairie Wind Farms</t>
        </is>
      </c>
      <c r="D524" t="inlineStr">
        <is>
          <t>Alberta</t>
        </is>
      </c>
      <c r="E524" t="inlineStr">
        <is>
          <t>Data Migration</t>
        </is>
      </c>
      <c r="F524" t="inlineStr">
        <is>
          <t>Services</t>
        </is>
      </c>
      <c r="G524" t="n">
        <v>3</v>
      </c>
      <c r="H524" s="2" t="n">
        <v>2400</v>
      </c>
      <c r="I524" s="2">
        <f>G524*H524</f>
        <v/>
      </c>
      <c r="J524" t="inlineStr">
        <is>
          <t>Pending</t>
        </is>
      </c>
    </row>
    <row r="525">
      <c r="A525" t="inlineStr">
        <is>
          <t>PB-100524</t>
        </is>
      </c>
      <c r="B525" t="inlineStr">
        <is>
          <t>2025-11-12</t>
        </is>
      </c>
      <c r="C525" t="inlineStr">
        <is>
          <t>Lakeshore Medical Supply</t>
        </is>
      </c>
      <c r="D525" t="inlineStr">
        <is>
          <t>Ontario</t>
        </is>
      </c>
      <c r="E525" t="inlineStr">
        <is>
          <t>Warehouse Scanner</t>
        </is>
      </c>
      <c r="F525" t="inlineStr">
        <is>
          <t>Hardware</t>
        </is>
      </c>
      <c r="G525" t="n">
        <v>11</v>
      </c>
      <c r="H525" s="2" t="n">
        <v>320</v>
      </c>
      <c r="I525" s="2">
        <f>G525*H525</f>
        <v/>
      </c>
      <c r="J525" t="inlineStr">
        <is>
          <t>Paid</t>
        </is>
      </c>
    </row>
    <row r="526">
      <c r="A526" t="inlineStr">
        <is>
          <t>PB-100525</t>
        </is>
      </c>
      <c r="B526" t="inlineStr">
        <is>
          <t>2025-01-29</t>
        </is>
      </c>
      <c r="C526" t="inlineStr">
        <is>
          <t>Summit Auto Parts</t>
        </is>
      </c>
      <c r="D526" t="inlineStr">
        <is>
          <t>Manitoba</t>
        </is>
      </c>
      <c r="E526" t="inlineStr">
        <is>
          <t>Support Plan (Monthly)</t>
        </is>
      </c>
      <c r="F526" t="inlineStr">
        <is>
          <t>Services</t>
        </is>
      </c>
      <c r="G526" t="n">
        <v>4</v>
      </c>
      <c r="H526" s="2" t="n">
        <v>450</v>
      </c>
      <c r="I526" s="2">
        <f>G526*H526</f>
        <v/>
      </c>
      <c r="J526" t="inlineStr">
        <is>
          <t>Pending</t>
        </is>
      </c>
    </row>
    <row r="527">
      <c r="A527" t="inlineStr">
        <is>
          <t>PB-100526</t>
        </is>
      </c>
      <c r="B527" t="inlineStr">
        <is>
          <t>2025-02-07</t>
        </is>
      </c>
      <c r="C527" t="inlineStr">
        <is>
          <t>Birchwood Interiors</t>
        </is>
      </c>
      <c r="D527" t="inlineStr">
        <is>
          <t>Texas</t>
        </is>
      </c>
      <c r="E527" t="inlineStr">
        <is>
          <t>Workflow Platform License</t>
        </is>
      </c>
      <c r="F527" t="inlineStr">
        <is>
          <t>Software</t>
        </is>
      </c>
      <c r="G527" t="n">
        <v>7</v>
      </c>
      <c r="H527" s="2" t="n">
        <v>1200</v>
      </c>
      <c r="I527" s="2">
        <f>G527*H527</f>
        <v/>
      </c>
      <c r="J527" t="inlineStr">
        <is>
          <t>Pending</t>
        </is>
      </c>
    </row>
    <row r="528">
      <c r="A528" t="inlineStr">
        <is>
          <t>PB-100527</t>
        </is>
      </c>
      <c r="B528" t="inlineStr">
        <is>
          <t>2025-05-06</t>
        </is>
      </c>
      <c r="C528" t="inlineStr">
        <is>
          <t>Birchwood Interiors</t>
        </is>
      </c>
      <c r="D528" t="inlineStr">
        <is>
          <t>Manitoba</t>
        </is>
      </c>
      <c r="E528" t="inlineStr">
        <is>
          <t>Implementation Day</t>
        </is>
      </c>
      <c r="F528" t="inlineStr">
        <is>
          <t>Services</t>
        </is>
      </c>
      <c r="G528" t="n">
        <v>4</v>
      </c>
      <c r="H528" s="2" t="n">
        <v>1800</v>
      </c>
      <c r="I528" s="2">
        <f>G528*H528</f>
        <v/>
      </c>
      <c r="J528" t="inlineStr">
        <is>
          <t>Refunded</t>
        </is>
      </c>
    </row>
    <row r="529">
      <c r="A529" t="inlineStr">
        <is>
          <t>PB-100528</t>
        </is>
      </c>
      <c r="B529" t="inlineStr">
        <is>
          <t>2025-03-03</t>
        </is>
      </c>
      <c r="C529" t="inlineStr">
        <is>
          <t>Granite Peak Tools</t>
        </is>
      </c>
      <c r="D529" t="inlineStr">
        <is>
          <t>New York</t>
        </is>
      </c>
      <c r="E529" t="inlineStr">
        <is>
          <t>Training Seat</t>
        </is>
      </c>
      <c r="F529" t="inlineStr">
        <is>
          <t>Services</t>
        </is>
      </c>
      <c r="G529" t="n">
        <v>11</v>
      </c>
      <c r="H529" s="2" t="n">
        <v>275</v>
      </c>
      <c r="I529" s="2">
        <f>G529*H529</f>
        <v/>
      </c>
      <c r="J529" t="inlineStr">
        <is>
          <t>Paid</t>
        </is>
      </c>
    </row>
    <row r="530">
      <c r="A530" t="inlineStr">
        <is>
          <t>PB-100529</t>
        </is>
      </c>
      <c r="B530" t="inlineStr">
        <is>
          <t>2025-09-18</t>
        </is>
      </c>
      <c r="C530" t="inlineStr">
        <is>
          <t>Summit Auto Parts</t>
        </is>
      </c>
      <c r="D530" t="inlineStr">
        <is>
          <t>Texas</t>
        </is>
      </c>
      <c r="E530" t="inlineStr">
        <is>
          <t>Warehouse Scanner</t>
        </is>
      </c>
      <c r="F530" t="inlineStr">
        <is>
          <t>Hardware</t>
        </is>
      </c>
      <c r="G530" t="n">
        <v>12</v>
      </c>
      <c r="H530" s="2" t="n">
        <v>320</v>
      </c>
      <c r="I530" s="2">
        <f>G530*H530</f>
        <v/>
      </c>
      <c r="J530" t="inlineStr">
        <is>
          <t>Pending</t>
        </is>
      </c>
    </row>
    <row r="531">
      <c r="A531" t="inlineStr">
        <is>
          <t>PB-100530</t>
        </is>
      </c>
      <c r="B531" t="inlineStr">
        <is>
          <t>2025-01-18</t>
        </is>
      </c>
      <c r="C531" t="inlineStr">
        <is>
          <t>Maple Ridge Distribution</t>
        </is>
      </c>
      <c r="D531" t="inlineStr">
        <is>
          <t>New York</t>
        </is>
      </c>
      <c r="E531" t="inlineStr">
        <is>
          <t>Warehouse Scanner</t>
        </is>
      </c>
      <c r="F531" t="inlineStr">
        <is>
          <t>Hardware</t>
        </is>
      </c>
      <c r="G531" t="n">
        <v>5</v>
      </c>
      <c r="H531" s="2" t="n">
        <v>320</v>
      </c>
      <c r="I531" s="2">
        <f>G531*H531</f>
        <v/>
      </c>
      <c r="J531" t="inlineStr">
        <is>
          <t>Pending</t>
        </is>
      </c>
    </row>
    <row r="532">
      <c r="A532" t="inlineStr">
        <is>
          <t>PB-100531</t>
        </is>
      </c>
      <c r="B532" t="inlineStr">
        <is>
          <t>2025-12-06</t>
        </is>
      </c>
      <c r="C532" t="inlineStr">
        <is>
          <t>Lakeshore Medical Supply</t>
        </is>
      </c>
      <c r="D532" t="inlineStr">
        <is>
          <t>Alberta</t>
        </is>
      </c>
      <c r="E532" t="inlineStr">
        <is>
          <t>Warehouse Scanner</t>
        </is>
      </c>
      <c r="F532" t="inlineStr">
        <is>
          <t>Hardware</t>
        </is>
      </c>
      <c r="G532" t="n">
        <v>6</v>
      </c>
      <c r="H532" s="2" t="n">
        <v>320</v>
      </c>
      <c r="I532" s="2">
        <f>G532*H532</f>
        <v/>
      </c>
      <c r="J532" t="inlineStr">
        <is>
          <t>Pending</t>
        </is>
      </c>
    </row>
    <row r="533">
      <c r="A533" t="inlineStr">
        <is>
          <t>PB-100532</t>
        </is>
      </c>
      <c r="B533" t="inlineStr">
        <is>
          <t>2025-04-19</t>
        </is>
      </c>
      <c r="C533" t="inlineStr">
        <is>
          <t>Summit Auto Parts</t>
        </is>
      </c>
      <c r="D533" t="inlineStr">
        <is>
          <t>Ontario</t>
        </is>
      </c>
      <c r="E533" t="inlineStr">
        <is>
          <t>API Add-on</t>
        </is>
      </c>
      <c r="F533" t="inlineStr">
        <is>
          <t>Software</t>
        </is>
      </c>
      <c r="G533" t="n">
        <v>6</v>
      </c>
      <c r="H533" s="2" t="n">
        <v>99</v>
      </c>
      <c r="I533" s="2">
        <f>G533*H533</f>
        <v/>
      </c>
      <c r="J533" t="inlineStr">
        <is>
          <t>Pending</t>
        </is>
      </c>
    </row>
    <row r="534">
      <c r="A534" t="inlineStr">
        <is>
          <t>PB-100533</t>
        </is>
      </c>
      <c r="B534" t="inlineStr">
        <is>
          <t>2025-02-15</t>
        </is>
      </c>
      <c r="C534" t="inlineStr">
        <is>
          <t>Prairie Wind Farms</t>
        </is>
      </c>
      <c r="D534" t="inlineStr">
        <is>
          <t>Manitoba</t>
        </is>
      </c>
      <c r="E534" t="inlineStr">
        <is>
          <t>Label Printer</t>
        </is>
      </c>
      <c r="F534" t="inlineStr">
        <is>
          <t>Hardware</t>
        </is>
      </c>
      <c r="G534" t="n">
        <v>10</v>
      </c>
      <c r="H534" s="2" t="n">
        <v>185.5</v>
      </c>
      <c r="I534" s="2">
        <f>G534*H534</f>
        <v/>
      </c>
      <c r="J534" t="inlineStr">
        <is>
          <t>Refunded</t>
        </is>
      </c>
    </row>
    <row r="535">
      <c r="A535" t="inlineStr">
        <is>
          <t>PB-100534</t>
        </is>
      </c>
      <c r="B535" t="inlineStr">
        <is>
          <t>2025-07-12</t>
        </is>
      </c>
      <c r="C535" t="inlineStr">
        <is>
          <t>Kingston Print Works</t>
        </is>
      </c>
      <c r="D535" t="inlineStr">
        <is>
          <t>Texas</t>
        </is>
      </c>
      <c r="E535" t="inlineStr">
        <is>
          <t>Data Migration</t>
        </is>
      </c>
      <c r="F535" t="inlineStr">
        <is>
          <t>Services</t>
        </is>
      </c>
      <c r="G535" t="n">
        <v>11</v>
      </c>
      <c r="H535" s="2" t="n">
        <v>2400</v>
      </c>
      <c r="I535" s="2">
        <f>G535*H535</f>
        <v/>
      </c>
      <c r="J535" t="inlineStr">
        <is>
          <t>Paid</t>
        </is>
      </c>
    </row>
    <row r="536">
      <c r="A536" t="inlineStr">
        <is>
          <t>PB-100535</t>
        </is>
      </c>
      <c r="B536" t="inlineStr">
        <is>
          <t>2025-04-28</t>
        </is>
      </c>
      <c r="C536" t="inlineStr">
        <is>
          <t>Birchwood Interiors</t>
        </is>
      </c>
      <c r="D536" t="inlineStr">
        <is>
          <t>Manitoba</t>
        </is>
      </c>
      <c r="E536" t="inlineStr">
        <is>
          <t>Warehouse Scanner</t>
        </is>
      </c>
      <c r="F536" t="inlineStr">
        <is>
          <t>Hardware</t>
        </is>
      </c>
      <c r="G536" t="n">
        <v>5</v>
      </c>
      <c r="H536" s="2" t="n">
        <v>320</v>
      </c>
      <c r="I536" s="2">
        <f>G536*H536</f>
        <v/>
      </c>
      <c r="J536" t="inlineStr">
        <is>
          <t>Pending</t>
        </is>
      </c>
    </row>
    <row r="537">
      <c r="A537" t="inlineStr">
        <is>
          <t>PB-100536</t>
        </is>
      </c>
      <c r="B537" t="inlineStr">
        <is>
          <t>2025-06-02</t>
        </is>
      </c>
      <c r="C537" t="inlineStr">
        <is>
          <t>Cedar &amp; Co. Furniture</t>
        </is>
      </c>
      <c r="D537" t="inlineStr">
        <is>
          <t>Quebec</t>
        </is>
      </c>
      <c r="E537" t="inlineStr">
        <is>
          <t>Warehouse Scanner</t>
        </is>
      </c>
      <c r="F537" t="inlineStr">
        <is>
          <t>Hardware</t>
        </is>
      </c>
      <c r="G537" t="n">
        <v>11</v>
      </c>
      <c r="H537" s="2" t="n">
        <v>320</v>
      </c>
      <c r="I537" s="2">
        <f>G537*H537</f>
        <v/>
      </c>
      <c r="J537" t="inlineStr">
        <is>
          <t>Refunded</t>
        </is>
      </c>
    </row>
    <row r="538">
      <c r="A538" t="inlineStr">
        <is>
          <t>PB-100537</t>
        </is>
      </c>
      <c r="B538" t="inlineStr">
        <is>
          <t>2025-12-31</t>
        </is>
      </c>
      <c r="C538" t="inlineStr">
        <is>
          <t>Lakeshore Medical Supply</t>
        </is>
      </c>
      <c r="D538" t="inlineStr">
        <is>
          <t>Ontario</t>
        </is>
      </c>
      <c r="E538" t="inlineStr">
        <is>
          <t>Training Seat</t>
        </is>
      </c>
      <c r="F538" t="inlineStr">
        <is>
          <t>Services</t>
        </is>
      </c>
      <c r="G538" t="n">
        <v>10</v>
      </c>
      <c r="H538" s="2" t="n">
        <v>275</v>
      </c>
      <c r="I538" s="2">
        <f>G538*H538</f>
        <v/>
      </c>
      <c r="J538" t="inlineStr">
        <is>
          <t>Pending</t>
        </is>
      </c>
    </row>
    <row r="539">
      <c r="A539" t="inlineStr">
        <is>
          <t>PB-100538</t>
        </is>
      </c>
      <c r="B539" t="inlineStr">
        <is>
          <t>2025-05-13</t>
        </is>
      </c>
      <c r="C539" t="inlineStr">
        <is>
          <t>Maple Ridge Distribution</t>
        </is>
      </c>
      <c r="D539" t="inlineStr">
        <is>
          <t>Texas</t>
        </is>
      </c>
      <c r="E539" t="inlineStr">
        <is>
          <t>Training Seat</t>
        </is>
      </c>
      <c r="F539" t="inlineStr">
        <is>
          <t>Services</t>
        </is>
      </c>
      <c r="G539" t="n">
        <v>7</v>
      </c>
      <c r="H539" s="2" t="n">
        <v>275</v>
      </c>
      <c r="I539" s="2">
        <f>G539*H539</f>
        <v/>
      </c>
      <c r="J539" t="inlineStr">
        <is>
          <t>Paid</t>
        </is>
      </c>
    </row>
    <row r="540">
      <c r="A540" t="inlineStr">
        <is>
          <t>PB-100539</t>
        </is>
      </c>
      <c r="B540" t="inlineStr">
        <is>
          <t>2025-04-11</t>
        </is>
      </c>
      <c r="C540" t="inlineStr">
        <is>
          <t>Birchwood Interiors</t>
        </is>
      </c>
      <c r="D540" t="inlineStr">
        <is>
          <t>Texas</t>
        </is>
      </c>
      <c r="E540" t="inlineStr">
        <is>
          <t>API Add-on</t>
        </is>
      </c>
      <c r="F540" t="inlineStr">
        <is>
          <t>Software</t>
        </is>
      </c>
      <c r="G540" t="n">
        <v>5</v>
      </c>
      <c r="H540" s="2" t="n">
        <v>99</v>
      </c>
      <c r="I540" s="2">
        <f>G540*H540</f>
        <v/>
      </c>
      <c r="J540" t="inlineStr">
        <is>
          <t>Paid</t>
        </is>
      </c>
    </row>
    <row r="541">
      <c r="A541" t="inlineStr">
        <is>
          <t>PB-100540</t>
        </is>
      </c>
      <c r="B541" t="inlineStr">
        <is>
          <t>2025-01-27</t>
        </is>
      </c>
      <c r="C541" t="inlineStr">
        <is>
          <t>Cedar &amp; Co. Furniture</t>
        </is>
      </c>
      <c r="D541" t="inlineStr">
        <is>
          <t>Texas</t>
        </is>
      </c>
      <c r="E541" t="inlineStr">
        <is>
          <t>Data Migration</t>
        </is>
      </c>
      <c r="F541" t="inlineStr">
        <is>
          <t>Services</t>
        </is>
      </c>
      <c r="G541" t="n">
        <v>10</v>
      </c>
      <c r="H541" s="2" t="n">
        <v>2400</v>
      </c>
      <c r="I541" s="2">
        <f>G541*H541</f>
        <v/>
      </c>
      <c r="J541" t="inlineStr">
        <is>
          <t>Paid</t>
        </is>
      </c>
    </row>
    <row r="542">
      <c r="A542" t="inlineStr">
        <is>
          <t>PB-100541</t>
        </is>
      </c>
      <c r="B542" t="inlineStr">
        <is>
          <t>2025-07-06</t>
        </is>
      </c>
      <c r="C542" t="inlineStr">
        <is>
          <t>Summit Auto Parts</t>
        </is>
      </c>
      <c r="D542" t="inlineStr">
        <is>
          <t>Manitoba</t>
        </is>
      </c>
      <c r="E542" t="inlineStr">
        <is>
          <t>Training Seat</t>
        </is>
      </c>
      <c r="F542" t="inlineStr">
        <is>
          <t>Services</t>
        </is>
      </c>
      <c r="G542" t="n">
        <v>12</v>
      </c>
      <c r="H542" s="2" t="n">
        <v>275</v>
      </c>
      <c r="I542" s="2">
        <f>G542*H542</f>
        <v/>
      </c>
      <c r="J542" t="inlineStr">
        <is>
          <t>Paid</t>
        </is>
      </c>
    </row>
    <row r="543">
      <c r="A543" t="inlineStr">
        <is>
          <t>PB-100542</t>
        </is>
      </c>
      <c r="B543" t="inlineStr">
        <is>
          <t>2025-12-15</t>
        </is>
      </c>
      <c r="C543" t="inlineStr">
        <is>
          <t>Silverline Freight</t>
        </is>
      </c>
      <c r="D543" t="inlineStr">
        <is>
          <t>Texas</t>
        </is>
      </c>
      <c r="E543" t="inlineStr">
        <is>
          <t>Label Printer</t>
        </is>
      </c>
      <c r="F543" t="inlineStr">
        <is>
          <t>Hardware</t>
        </is>
      </c>
      <c r="G543" t="n">
        <v>12</v>
      </c>
      <c r="H543" s="2" t="n">
        <v>185.5</v>
      </c>
      <c r="I543" s="2">
        <f>G543*H543</f>
        <v/>
      </c>
      <c r="J543" t="inlineStr">
        <is>
          <t>Refunded</t>
        </is>
      </c>
    </row>
    <row r="544">
      <c r="A544" t="inlineStr">
        <is>
          <t>PB-100543</t>
        </is>
      </c>
      <c r="B544" t="inlineStr">
        <is>
          <t>2025-03-11</t>
        </is>
      </c>
      <c r="C544" t="inlineStr">
        <is>
          <t>Summit Auto Parts</t>
        </is>
      </c>
      <c r="D544" t="inlineStr">
        <is>
          <t>Illinois</t>
        </is>
      </c>
      <c r="E544" t="inlineStr">
        <is>
          <t>Support Plan (Monthly)</t>
        </is>
      </c>
      <c r="F544" t="inlineStr">
        <is>
          <t>Services</t>
        </is>
      </c>
      <c r="G544" t="n">
        <v>1</v>
      </c>
      <c r="H544" s="2" t="n">
        <v>450</v>
      </c>
      <c r="I544" s="2">
        <f>G544*H544</f>
        <v/>
      </c>
      <c r="J544" t="inlineStr">
        <is>
          <t>Refunded</t>
        </is>
      </c>
    </row>
    <row r="545">
      <c r="A545" t="inlineStr">
        <is>
          <t>PB-100544</t>
        </is>
      </c>
      <c r="B545" t="inlineStr">
        <is>
          <t>2025-10-18</t>
        </is>
      </c>
      <c r="C545" t="inlineStr">
        <is>
          <t>Granite Peak Tools</t>
        </is>
      </c>
      <c r="D545" t="inlineStr">
        <is>
          <t>Manitoba</t>
        </is>
      </c>
      <c r="E545" t="inlineStr">
        <is>
          <t>Workflow Platform License</t>
        </is>
      </c>
      <c r="F545" t="inlineStr">
        <is>
          <t>Software</t>
        </is>
      </c>
      <c r="G545" t="n">
        <v>5</v>
      </c>
      <c r="H545" s="2" t="n">
        <v>1200</v>
      </c>
      <c r="I545" s="2">
        <f>G545*H545</f>
        <v/>
      </c>
      <c r="J545" t="inlineStr">
        <is>
          <t>Paid</t>
        </is>
      </c>
    </row>
    <row r="546">
      <c r="A546" t="inlineStr">
        <is>
          <t>PB-100545</t>
        </is>
      </c>
      <c r="B546" t="inlineStr">
        <is>
          <t>2025-09-11</t>
        </is>
      </c>
      <c r="C546" t="inlineStr">
        <is>
          <t>Kingston Print Works</t>
        </is>
      </c>
      <c r="D546" t="inlineStr">
        <is>
          <t>Manitoba</t>
        </is>
      </c>
      <c r="E546" t="inlineStr">
        <is>
          <t>Support Plan (Monthly)</t>
        </is>
      </c>
      <c r="F546" t="inlineStr">
        <is>
          <t>Services</t>
        </is>
      </c>
      <c r="G546" t="n">
        <v>11</v>
      </c>
      <c r="H546" s="2" t="n">
        <v>450</v>
      </c>
      <c r="I546" s="2">
        <f>G546*H546</f>
        <v/>
      </c>
      <c r="J546" t="inlineStr">
        <is>
          <t>Paid</t>
        </is>
      </c>
    </row>
    <row r="547">
      <c r="A547" t="inlineStr">
        <is>
          <t>PB-100546</t>
        </is>
      </c>
      <c r="B547" t="inlineStr">
        <is>
          <t>2025-03-16</t>
        </is>
      </c>
      <c r="C547" t="inlineStr">
        <is>
          <t>Maple Ridge Distribution</t>
        </is>
      </c>
      <c r="D547" t="inlineStr">
        <is>
          <t>Ontario</t>
        </is>
      </c>
      <c r="E547" t="inlineStr">
        <is>
          <t>API Add-on</t>
        </is>
      </c>
      <c r="F547" t="inlineStr">
        <is>
          <t>Software</t>
        </is>
      </c>
      <c r="G547" t="n">
        <v>11</v>
      </c>
      <c r="H547" s="2" t="n">
        <v>99</v>
      </c>
      <c r="I547" s="2">
        <f>G547*H547</f>
        <v/>
      </c>
      <c r="J547" t="inlineStr">
        <is>
          <t>Pending</t>
        </is>
      </c>
    </row>
    <row r="548">
      <c r="A548" t="inlineStr">
        <is>
          <t>PB-100547</t>
        </is>
      </c>
      <c r="B548" t="inlineStr">
        <is>
          <t>2025-10-13</t>
        </is>
      </c>
      <c r="C548" t="inlineStr">
        <is>
          <t>Prairie Wind Farms</t>
        </is>
      </c>
      <c r="D548" t="inlineStr">
        <is>
          <t>Ontario</t>
        </is>
      </c>
      <c r="E548" t="inlineStr">
        <is>
          <t>Data Migration</t>
        </is>
      </c>
      <c r="F548" t="inlineStr">
        <is>
          <t>Services</t>
        </is>
      </c>
      <c r="G548" t="n">
        <v>9</v>
      </c>
      <c r="H548" s="2" t="n">
        <v>2400</v>
      </c>
      <c r="I548" s="2">
        <f>G548*H548</f>
        <v/>
      </c>
      <c r="J548" t="inlineStr">
        <is>
          <t>Paid</t>
        </is>
      </c>
    </row>
    <row r="549">
      <c r="A549" t="inlineStr">
        <is>
          <t>PB-100548</t>
        </is>
      </c>
      <c r="B549" t="inlineStr">
        <is>
          <t>2025-01-27</t>
        </is>
      </c>
      <c r="C549" t="inlineStr">
        <is>
          <t>Maple Ridge Distribution</t>
        </is>
      </c>
      <c r="D549" t="inlineStr">
        <is>
          <t>Ontario</t>
        </is>
      </c>
      <c r="E549" t="inlineStr">
        <is>
          <t>Training Seat</t>
        </is>
      </c>
      <c r="F549" t="inlineStr">
        <is>
          <t>Services</t>
        </is>
      </c>
      <c r="G549" t="n">
        <v>7</v>
      </c>
      <c r="H549" s="2" t="n">
        <v>275</v>
      </c>
      <c r="I549" s="2">
        <f>G549*H549</f>
        <v/>
      </c>
      <c r="J549" t="inlineStr">
        <is>
          <t>Paid</t>
        </is>
      </c>
    </row>
    <row r="550">
      <c r="A550" t="inlineStr">
        <is>
          <t>PB-100549</t>
        </is>
      </c>
      <c r="B550" t="inlineStr">
        <is>
          <t>2025-07-06</t>
        </is>
      </c>
      <c r="C550" t="inlineStr">
        <is>
          <t>Cedar &amp; Co. Furniture</t>
        </is>
      </c>
      <c r="D550" t="inlineStr">
        <is>
          <t>Texas</t>
        </is>
      </c>
      <c r="E550" t="inlineStr">
        <is>
          <t>Support Plan (Monthly)</t>
        </is>
      </c>
      <c r="F550" t="inlineStr">
        <is>
          <t>Services</t>
        </is>
      </c>
      <c r="G550" t="n">
        <v>12</v>
      </c>
      <c r="H550" s="2" t="n">
        <v>450</v>
      </c>
      <c r="I550" s="2">
        <f>G550*H550</f>
        <v/>
      </c>
      <c r="J550" t="inlineStr">
        <is>
          <t>Paid</t>
        </is>
      </c>
    </row>
    <row r="551">
      <c r="A551" t="inlineStr">
        <is>
          <t>PB-100550</t>
        </is>
      </c>
      <c r="B551" t="inlineStr">
        <is>
          <t>2025-10-24</t>
        </is>
      </c>
      <c r="C551" t="inlineStr">
        <is>
          <t>Silverline Freight</t>
        </is>
      </c>
      <c r="D551" t="inlineStr">
        <is>
          <t>Ontario</t>
        </is>
      </c>
      <c r="E551" t="inlineStr">
        <is>
          <t>Support Plan (Monthly)</t>
        </is>
      </c>
      <c r="F551" t="inlineStr">
        <is>
          <t>Services</t>
        </is>
      </c>
      <c r="G551" t="n">
        <v>6</v>
      </c>
      <c r="H551" s="2" t="n">
        <v>450</v>
      </c>
      <c r="I551" s="2">
        <f>G551*H551</f>
        <v/>
      </c>
      <c r="J551" t="inlineStr">
        <is>
          <t>Refunded</t>
        </is>
      </c>
    </row>
    <row r="552">
      <c r="A552" t="inlineStr">
        <is>
          <t>PB-100551</t>
        </is>
      </c>
      <c r="B552" t="inlineStr">
        <is>
          <t>2025-12-03</t>
        </is>
      </c>
      <c r="C552" t="inlineStr">
        <is>
          <t>Lakeshore Medical Supply</t>
        </is>
      </c>
      <c r="D552" t="inlineStr">
        <is>
          <t>British Columbia</t>
        </is>
      </c>
      <c r="E552" t="inlineStr">
        <is>
          <t>Training Seat</t>
        </is>
      </c>
      <c r="F552" t="inlineStr">
        <is>
          <t>Services</t>
        </is>
      </c>
      <c r="G552" t="n">
        <v>7</v>
      </c>
      <c r="H552" s="2" t="n">
        <v>275</v>
      </c>
      <c r="I552" s="2">
        <f>G552*H552</f>
        <v/>
      </c>
      <c r="J552" t="inlineStr">
        <is>
          <t>Paid</t>
        </is>
      </c>
    </row>
    <row r="553">
      <c r="A553" t="inlineStr">
        <is>
          <t>PB-100552</t>
        </is>
      </c>
      <c r="B553" t="inlineStr">
        <is>
          <t>2025-04-02</t>
        </is>
      </c>
      <c r="C553" t="inlineStr">
        <is>
          <t>Northwind Logistics</t>
        </is>
      </c>
      <c r="D553" t="inlineStr">
        <is>
          <t>Quebec</t>
        </is>
      </c>
      <c r="E553" t="inlineStr">
        <is>
          <t>Warehouse Scanner</t>
        </is>
      </c>
      <c r="F553" t="inlineStr">
        <is>
          <t>Hardware</t>
        </is>
      </c>
      <c r="G553" t="n">
        <v>4</v>
      </c>
      <c r="H553" s="2" t="n">
        <v>320</v>
      </c>
      <c r="I553" s="2">
        <f>G553*H553</f>
        <v/>
      </c>
      <c r="J553" t="inlineStr">
        <is>
          <t>Paid</t>
        </is>
      </c>
    </row>
    <row r="554">
      <c r="A554" t="inlineStr">
        <is>
          <t>PB-100553</t>
        </is>
      </c>
      <c r="B554" t="inlineStr">
        <is>
          <t>2025-04-08</t>
        </is>
      </c>
      <c r="C554" t="inlineStr">
        <is>
          <t>Blue Heron Foods</t>
        </is>
      </c>
      <c r="D554" t="inlineStr">
        <is>
          <t>Ontario</t>
        </is>
      </c>
      <c r="E554" t="inlineStr">
        <is>
          <t>Workflow Platform License</t>
        </is>
      </c>
      <c r="F554" t="inlineStr">
        <is>
          <t>Software</t>
        </is>
      </c>
      <c r="G554" t="n">
        <v>12</v>
      </c>
      <c r="H554" s="2" t="n">
        <v>1200</v>
      </c>
      <c r="I554" s="2">
        <f>G554*H554</f>
        <v/>
      </c>
      <c r="J554" t="inlineStr">
        <is>
          <t>Pending</t>
        </is>
      </c>
    </row>
    <row r="555">
      <c r="A555" t="inlineStr">
        <is>
          <t>PB-100554</t>
        </is>
      </c>
      <c r="B555" t="inlineStr">
        <is>
          <t>2025-10-26</t>
        </is>
      </c>
      <c r="C555" t="inlineStr">
        <is>
          <t>Northwind Logistics</t>
        </is>
      </c>
      <c r="D555" t="inlineStr">
        <is>
          <t>New York</t>
        </is>
      </c>
      <c r="E555" t="inlineStr">
        <is>
          <t>Workflow Platform License</t>
        </is>
      </c>
      <c r="F555" t="inlineStr">
        <is>
          <t>Software</t>
        </is>
      </c>
      <c r="G555" t="n">
        <v>12</v>
      </c>
      <c r="H555" s="2" t="n">
        <v>1200</v>
      </c>
      <c r="I555" s="2">
        <f>G555*H555</f>
        <v/>
      </c>
      <c r="J555" t="inlineStr">
        <is>
          <t>Paid</t>
        </is>
      </c>
    </row>
    <row r="556">
      <c r="A556" t="inlineStr">
        <is>
          <t>PB-100555</t>
        </is>
      </c>
      <c r="B556" t="inlineStr">
        <is>
          <t>2025-12-27</t>
        </is>
      </c>
      <c r="C556" t="inlineStr">
        <is>
          <t>Granite Peak Tools</t>
        </is>
      </c>
      <c r="D556" t="inlineStr">
        <is>
          <t>Illinois</t>
        </is>
      </c>
      <c r="E556" t="inlineStr">
        <is>
          <t>Warehouse Scanner</t>
        </is>
      </c>
      <c r="F556" t="inlineStr">
        <is>
          <t>Hardware</t>
        </is>
      </c>
      <c r="G556" t="n">
        <v>10</v>
      </c>
      <c r="H556" s="2" t="n">
        <v>320</v>
      </c>
      <c r="I556" s="2">
        <f>G556*H556</f>
        <v/>
      </c>
      <c r="J556" t="inlineStr">
        <is>
          <t>Paid</t>
        </is>
      </c>
    </row>
    <row r="557">
      <c r="A557" t="inlineStr">
        <is>
          <t>PB-100556</t>
        </is>
      </c>
      <c r="B557" t="inlineStr">
        <is>
          <t>2025-12-26</t>
        </is>
      </c>
      <c r="C557" t="inlineStr">
        <is>
          <t>Granite Peak Tools</t>
        </is>
      </c>
      <c r="D557" t="inlineStr">
        <is>
          <t>Ontario</t>
        </is>
      </c>
      <c r="E557" t="inlineStr">
        <is>
          <t>Warehouse Scanner</t>
        </is>
      </c>
      <c r="F557" t="inlineStr">
        <is>
          <t>Hardware</t>
        </is>
      </c>
      <c r="G557" t="n">
        <v>8</v>
      </c>
      <c r="H557" s="2" t="n">
        <v>320</v>
      </c>
      <c r="I557" s="2">
        <f>G557*H557</f>
        <v/>
      </c>
      <c r="J557" t="inlineStr">
        <is>
          <t>Pending</t>
        </is>
      </c>
    </row>
    <row r="558">
      <c r="A558" t="inlineStr">
        <is>
          <t>PB-100557</t>
        </is>
      </c>
      <c r="B558" t="inlineStr">
        <is>
          <t>2025-09-16</t>
        </is>
      </c>
      <c r="C558" t="inlineStr">
        <is>
          <t>Granite Peak Tools</t>
        </is>
      </c>
      <c r="D558" t="inlineStr">
        <is>
          <t>Alberta</t>
        </is>
      </c>
      <c r="E558" t="inlineStr">
        <is>
          <t>Label Printer</t>
        </is>
      </c>
      <c r="F558" t="inlineStr">
        <is>
          <t>Hardware</t>
        </is>
      </c>
      <c r="G558" t="n">
        <v>10</v>
      </c>
      <c r="H558" s="2" t="n">
        <v>185.5</v>
      </c>
      <c r="I558" s="2">
        <f>G558*H558</f>
        <v/>
      </c>
      <c r="J558" t="inlineStr">
        <is>
          <t>Refunded</t>
        </is>
      </c>
    </row>
    <row r="559">
      <c r="A559" t="inlineStr">
        <is>
          <t>PB-100558</t>
        </is>
      </c>
      <c r="B559" t="inlineStr">
        <is>
          <t>2025-11-14</t>
        </is>
      </c>
      <c r="C559" t="inlineStr">
        <is>
          <t>Granite Peak Tools</t>
        </is>
      </c>
      <c r="D559" t="inlineStr">
        <is>
          <t>British Columbia</t>
        </is>
      </c>
      <c r="E559" t="inlineStr">
        <is>
          <t>Warehouse Scanner</t>
        </is>
      </c>
      <c r="F559" t="inlineStr">
        <is>
          <t>Hardware</t>
        </is>
      </c>
      <c r="G559" t="n">
        <v>10</v>
      </c>
      <c r="H559" s="2" t="n">
        <v>320</v>
      </c>
      <c r="I559" s="2">
        <f>G559*H559</f>
        <v/>
      </c>
      <c r="J559" t="inlineStr">
        <is>
          <t>Paid</t>
        </is>
      </c>
    </row>
    <row r="560">
      <c r="A560" t="inlineStr">
        <is>
          <t>PB-100559</t>
        </is>
      </c>
      <c r="B560" t="inlineStr">
        <is>
          <t>2025-03-31</t>
        </is>
      </c>
      <c r="C560" t="inlineStr">
        <is>
          <t>Harbourfront Textiles</t>
        </is>
      </c>
      <c r="D560" t="inlineStr">
        <is>
          <t>British Columbia</t>
        </is>
      </c>
      <c r="E560" t="inlineStr">
        <is>
          <t>Data Migration</t>
        </is>
      </c>
      <c r="F560" t="inlineStr">
        <is>
          <t>Services</t>
        </is>
      </c>
      <c r="G560" t="n">
        <v>7</v>
      </c>
      <c r="H560" s="2" t="n">
        <v>2400</v>
      </c>
      <c r="I560" s="2">
        <f>G560*H560</f>
        <v/>
      </c>
      <c r="J560" t="inlineStr">
        <is>
          <t>Pending</t>
        </is>
      </c>
    </row>
    <row r="561">
      <c r="A561" t="inlineStr">
        <is>
          <t>PB-100560</t>
        </is>
      </c>
      <c r="B561" t="inlineStr">
        <is>
          <t>2025-12-28</t>
        </is>
      </c>
      <c r="C561" t="inlineStr">
        <is>
          <t>Granite Peak Tools</t>
        </is>
      </c>
      <c r="D561" t="inlineStr">
        <is>
          <t>Alberta</t>
        </is>
      </c>
      <c r="E561" t="inlineStr">
        <is>
          <t>Training Seat</t>
        </is>
      </c>
      <c r="F561" t="inlineStr">
        <is>
          <t>Services</t>
        </is>
      </c>
      <c r="G561" t="n">
        <v>10</v>
      </c>
      <c r="H561" s="2" t="n">
        <v>275</v>
      </c>
      <c r="I561" s="2">
        <f>G561*H561</f>
        <v/>
      </c>
      <c r="J561" t="inlineStr">
        <is>
          <t>Paid</t>
        </is>
      </c>
    </row>
    <row r="562">
      <c r="A562" t="inlineStr">
        <is>
          <t>PB-100561</t>
        </is>
      </c>
      <c r="B562" t="inlineStr">
        <is>
          <t>2025-07-06</t>
        </is>
      </c>
      <c r="C562" t="inlineStr">
        <is>
          <t>Northwind Logistics</t>
        </is>
      </c>
      <c r="D562" t="inlineStr">
        <is>
          <t>Alberta</t>
        </is>
      </c>
      <c r="E562" t="inlineStr">
        <is>
          <t>Warehouse Scanner</t>
        </is>
      </c>
      <c r="F562" t="inlineStr">
        <is>
          <t>Hardware</t>
        </is>
      </c>
      <c r="G562" t="n">
        <v>8</v>
      </c>
      <c r="H562" s="2" t="n">
        <v>320</v>
      </c>
      <c r="I562" s="2">
        <f>G562*H562</f>
        <v/>
      </c>
      <c r="J562" t="inlineStr">
        <is>
          <t>Pending</t>
        </is>
      </c>
    </row>
    <row r="563">
      <c r="A563" t="inlineStr">
        <is>
          <t>PB-100562</t>
        </is>
      </c>
      <c r="B563" t="inlineStr">
        <is>
          <t>2025-02-02</t>
        </is>
      </c>
      <c r="C563" t="inlineStr">
        <is>
          <t>Kingston Print Works</t>
        </is>
      </c>
      <c r="D563" t="inlineStr">
        <is>
          <t>Ontario</t>
        </is>
      </c>
      <c r="E563" t="inlineStr">
        <is>
          <t>Workflow Platform License</t>
        </is>
      </c>
      <c r="F563" t="inlineStr">
        <is>
          <t>Software</t>
        </is>
      </c>
      <c r="G563" t="n">
        <v>12</v>
      </c>
      <c r="H563" s="2" t="n">
        <v>1200</v>
      </c>
      <c r="I563" s="2">
        <f>G563*H563</f>
        <v/>
      </c>
      <c r="J563" t="inlineStr">
        <is>
          <t>Paid</t>
        </is>
      </c>
    </row>
    <row r="564">
      <c r="A564" t="inlineStr">
        <is>
          <t>PB-100563</t>
        </is>
      </c>
      <c r="B564" t="inlineStr">
        <is>
          <t>2025-10-31</t>
        </is>
      </c>
      <c r="C564" t="inlineStr">
        <is>
          <t>Granite Peak Tools</t>
        </is>
      </c>
      <c r="D564" t="inlineStr">
        <is>
          <t>Manitoba</t>
        </is>
      </c>
      <c r="E564" t="inlineStr">
        <is>
          <t>Training Seat</t>
        </is>
      </c>
      <c r="F564" t="inlineStr">
        <is>
          <t>Services</t>
        </is>
      </c>
      <c r="G564" t="n">
        <v>1</v>
      </c>
      <c r="H564" s="2" t="n">
        <v>275</v>
      </c>
      <c r="I564" s="2">
        <f>G564*H564</f>
        <v/>
      </c>
      <c r="J564" t="inlineStr">
        <is>
          <t>Refunded</t>
        </is>
      </c>
    </row>
    <row r="565">
      <c r="A565" t="inlineStr">
        <is>
          <t>PB-100564</t>
        </is>
      </c>
      <c r="B565" t="inlineStr">
        <is>
          <t>2025-02-22</t>
        </is>
      </c>
      <c r="C565" t="inlineStr">
        <is>
          <t>Lakeshore Medical Supply</t>
        </is>
      </c>
      <c r="D565" t="inlineStr">
        <is>
          <t>Ontario</t>
        </is>
      </c>
      <c r="E565" t="inlineStr">
        <is>
          <t>API Add-on</t>
        </is>
      </c>
      <c r="F565" t="inlineStr">
        <is>
          <t>Software</t>
        </is>
      </c>
      <c r="G565" t="n">
        <v>2</v>
      </c>
      <c r="H565" s="2" t="n">
        <v>99</v>
      </c>
      <c r="I565" s="2">
        <f>G565*H565</f>
        <v/>
      </c>
      <c r="J565" t="inlineStr">
        <is>
          <t>Refunded</t>
        </is>
      </c>
    </row>
    <row r="566">
      <c r="A566" t="inlineStr">
        <is>
          <t>PB-100565</t>
        </is>
      </c>
      <c r="B566" t="inlineStr">
        <is>
          <t>2025-05-20</t>
        </is>
      </c>
      <c r="C566" t="inlineStr">
        <is>
          <t>Northwind Logistics</t>
        </is>
      </c>
      <c r="D566" t="inlineStr">
        <is>
          <t>British Columbia</t>
        </is>
      </c>
      <c r="E566" t="inlineStr">
        <is>
          <t>Support Plan (Monthly)</t>
        </is>
      </c>
      <c r="F566" t="inlineStr">
        <is>
          <t>Services</t>
        </is>
      </c>
      <c r="G566" t="n">
        <v>9</v>
      </c>
      <c r="H566" s="2" t="n">
        <v>450</v>
      </c>
      <c r="I566" s="2">
        <f>G566*H566</f>
        <v/>
      </c>
      <c r="J566" t="inlineStr">
        <is>
          <t>Paid</t>
        </is>
      </c>
    </row>
    <row r="567">
      <c r="A567" t="inlineStr">
        <is>
          <t>PB-100566</t>
        </is>
      </c>
      <c r="B567" t="inlineStr">
        <is>
          <t>2025-05-28</t>
        </is>
      </c>
      <c r="C567" t="inlineStr">
        <is>
          <t>Cedar &amp; Co. Furniture</t>
        </is>
      </c>
      <c r="D567" t="inlineStr">
        <is>
          <t>Ontario</t>
        </is>
      </c>
      <c r="E567" t="inlineStr">
        <is>
          <t>Workflow Platform License</t>
        </is>
      </c>
      <c r="F567" t="inlineStr">
        <is>
          <t>Software</t>
        </is>
      </c>
      <c r="G567" t="n">
        <v>8</v>
      </c>
      <c r="H567" s="2" t="n">
        <v>1200</v>
      </c>
      <c r="I567" s="2">
        <f>G567*H567</f>
        <v/>
      </c>
      <c r="J567" t="inlineStr">
        <is>
          <t>Paid</t>
        </is>
      </c>
    </row>
    <row r="568">
      <c r="A568" t="inlineStr">
        <is>
          <t>PB-100567</t>
        </is>
      </c>
      <c r="B568" t="inlineStr">
        <is>
          <t>2025-01-02</t>
        </is>
      </c>
      <c r="C568" t="inlineStr">
        <is>
          <t>Cedar &amp; Co. Furniture</t>
        </is>
      </c>
      <c r="D568" t="inlineStr">
        <is>
          <t>New York</t>
        </is>
      </c>
      <c r="E568" t="inlineStr">
        <is>
          <t>Warehouse Scanner</t>
        </is>
      </c>
      <c r="F568" t="inlineStr">
        <is>
          <t>Hardware</t>
        </is>
      </c>
      <c r="G568" t="n">
        <v>6</v>
      </c>
      <c r="H568" s="2" t="n">
        <v>320</v>
      </c>
      <c r="I568" s="2">
        <f>G568*H568</f>
        <v/>
      </c>
      <c r="J568" t="inlineStr">
        <is>
          <t>Paid</t>
        </is>
      </c>
    </row>
    <row r="569">
      <c r="A569" t="inlineStr">
        <is>
          <t>PB-100568</t>
        </is>
      </c>
      <c r="B569" t="inlineStr">
        <is>
          <t>2025-01-09</t>
        </is>
      </c>
      <c r="C569" t="inlineStr">
        <is>
          <t>Granite Peak Tools</t>
        </is>
      </c>
      <c r="D569" t="inlineStr">
        <is>
          <t>New York</t>
        </is>
      </c>
      <c r="E569" t="inlineStr">
        <is>
          <t>Label Printer</t>
        </is>
      </c>
      <c r="F569" t="inlineStr">
        <is>
          <t>Hardware</t>
        </is>
      </c>
      <c r="G569" t="n">
        <v>1</v>
      </c>
      <c r="H569" s="2" t="n">
        <v>185.5</v>
      </c>
      <c r="I569" s="2">
        <f>G569*H569</f>
        <v/>
      </c>
      <c r="J569" t="inlineStr">
        <is>
          <t>Pending</t>
        </is>
      </c>
    </row>
    <row r="570">
      <c r="A570" t="inlineStr">
        <is>
          <t>PB-100569</t>
        </is>
      </c>
      <c r="B570" t="inlineStr">
        <is>
          <t>2025-03-30</t>
        </is>
      </c>
      <c r="C570" t="inlineStr">
        <is>
          <t>Maple Ridge Distribution</t>
        </is>
      </c>
      <c r="D570" t="inlineStr">
        <is>
          <t>British Columbia</t>
        </is>
      </c>
      <c r="E570" t="inlineStr">
        <is>
          <t>Support Plan (Monthly)</t>
        </is>
      </c>
      <c r="F570" t="inlineStr">
        <is>
          <t>Services</t>
        </is>
      </c>
      <c r="G570" t="n">
        <v>5</v>
      </c>
      <c r="H570" s="2" t="n">
        <v>450</v>
      </c>
      <c r="I570" s="2">
        <f>G570*H570</f>
        <v/>
      </c>
      <c r="J570" t="inlineStr">
        <is>
          <t>Paid</t>
        </is>
      </c>
    </row>
    <row r="571">
      <c r="A571" t="inlineStr">
        <is>
          <t>PB-100570</t>
        </is>
      </c>
      <c r="B571" t="inlineStr">
        <is>
          <t>2025-09-20</t>
        </is>
      </c>
      <c r="C571" t="inlineStr">
        <is>
          <t>Cedar &amp; Co. Furniture</t>
        </is>
      </c>
      <c r="D571" t="inlineStr">
        <is>
          <t>New York</t>
        </is>
      </c>
      <c r="E571" t="inlineStr">
        <is>
          <t>Data Migration</t>
        </is>
      </c>
      <c r="F571" t="inlineStr">
        <is>
          <t>Services</t>
        </is>
      </c>
      <c r="G571" t="n">
        <v>11</v>
      </c>
      <c r="H571" s="2" t="n">
        <v>2400</v>
      </c>
      <c r="I571" s="2">
        <f>G571*H571</f>
        <v/>
      </c>
      <c r="J571" t="inlineStr">
        <is>
          <t>Refunded</t>
        </is>
      </c>
    </row>
    <row r="572">
      <c r="A572" t="inlineStr">
        <is>
          <t>PB-100571</t>
        </is>
      </c>
      <c r="B572" t="inlineStr">
        <is>
          <t>2025-09-14</t>
        </is>
      </c>
      <c r="C572" t="inlineStr">
        <is>
          <t>Cedar &amp; Co. Furniture</t>
        </is>
      </c>
      <c r="D572" t="inlineStr">
        <is>
          <t>Texas</t>
        </is>
      </c>
      <c r="E572" t="inlineStr">
        <is>
          <t>Data Migration</t>
        </is>
      </c>
      <c r="F572" t="inlineStr">
        <is>
          <t>Services</t>
        </is>
      </c>
      <c r="G572" t="n">
        <v>12</v>
      </c>
      <c r="H572" s="2" t="n">
        <v>2400</v>
      </c>
      <c r="I572" s="2">
        <f>G572*H572</f>
        <v/>
      </c>
      <c r="J572" t="inlineStr">
        <is>
          <t>Pending</t>
        </is>
      </c>
    </row>
    <row r="573">
      <c r="A573" t="inlineStr">
        <is>
          <t>PB-100572</t>
        </is>
      </c>
      <c r="B573" t="inlineStr">
        <is>
          <t>2025-05-16</t>
        </is>
      </c>
      <c r="C573" t="inlineStr">
        <is>
          <t>Prairie Wind Farms</t>
        </is>
      </c>
      <c r="D573" t="inlineStr">
        <is>
          <t>Manitoba</t>
        </is>
      </c>
      <c r="E573" t="inlineStr">
        <is>
          <t>Training Seat</t>
        </is>
      </c>
      <c r="F573" t="inlineStr">
        <is>
          <t>Services</t>
        </is>
      </c>
      <c r="G573" t="n">
        <v>9</v>
      </c>
      <c r="H573" s="2" t="n">
        <v>275</v>
      </c>
      <c r="I573" s="2">
        <f>G573*H573</f>
        <v/>
      </c>
      <c r="J573" t="inlineStr">
        <is>
          <t>Refunded</t>
        </is>
      </c>
    </row>
    <row r="574">
      <c r="A574" t="inlineStr">
        <is>
          <t>PB-100573</t>
        </is>
      </c>
      <c r="B574" t="inlineStr">
        <is>
          <t>2025-01-12</t>
        </is>
      </c>
      <c r="C574" t="inlineStr">
        <is>
          <t>Blue Heron Foods</t>
        </is>
      </c>
      <c r="D574" t="inlineStr">
        <is>
          <t>New York</t>
        </is>
      </c>
      <c r="E574" t="inlineStr">
        <is>
          <t>Warehouse Scanner</t>
        </is>
      </c>
      <c r="F574" t="inlineStr">
        <is>
          <t>Hardware</t>
        </is>
      </c>
      <c r="G574" t="n">
        <v>5</v>
      </c>
      <c r="H574" s="2" t="n">
        <v>320</v>
      </c>
      <c r="I574" s="2">
        <f>G574*H574</f>
        <v/>
      </c>
      <c r="J574" t="inlineStr">
        <is>
          <t>Pending</t>
        </is>
      </c>
    </row>
    <row r="575">
      <c r="A575" t="inlineStr">
        <is>
          <t>PB-100574</t>
        </is>
      </c>
      <c r="B575" t="inlineStr">
        <is>
          <t>2025-01-21</t>
        </is>
      </c>
      <c r="C575" t="inlineStr">
        <is>
          <t>Summit Auto Parts</t>
        </is>
      </c>
      <c r="D575" t="inlineStr">
        <is>
          <t>Manitoba</t>
        </is>
      </c>
      <c r="E575" t="inlineStr">
        <is>
          <t>Workflow Platform License</t>
        </is>
      </c>
      <c r="F575" t="inlineStr">
        <is>
          <t>Software</t>
        </is>
      </c>
      <c r="G575" t="n">
        <v>11</v>
      </c>
      <c r="H575" s="2" t="n">
        <v>1200</v>
      </c>
      <c r="I575" s="2">
        <f>G575*H575</f>
        <v/>
      </c>
      <c r="J575" t="inlineStr">
        <is>
          <t>Paid</t>
        </is>
      </c>
    </row>
    <row r="576">
      <c r="A576" t="inlineStr">
        <is>
          <t>PB-100575</t>
        </is>
      </c>
      <c r="B576" t="inlineStr">
        <is>
          <t>2025-10-13</t>
        </is>
      </c>
      <c r="C576" t="inlineStr">
        <is>
          <t>Kingston Print Works</t>
        </is>
      </c>
      <c r="D576" t="inlineStr">
        <is>
          <t>Manitoba</t>
        </is>
      </c>
      <c r="E576" t="inlineStr">
        <is>
          <t>Warehouse Scanner</t>
        </is>
      </c>
      <c r="F576" t="inlineStr">
        <is>
          <t>Hardware</t>
        </is>
      </c>
      <c r="G576" t="n">
        <v>6</v>
      </c>
      <c r="H576" s="2" t="n">
        <v>320</v>
      </c>
      <c r="I576" s="2">
        <f>G576*H576</f>
        <v/>
      </c>
      <c r="J576" t="inlineStr">
        <is>
          <t>Paid</t>
        </is>
      </c>
    </row>
    <row r="577">
      <c r="A577" t="inlineStr">
        <is>
          <t>PB-100576</t>
        </is>
      </c>
      <c r="B577" t="inlineStr">
        <is>
          <t>2025-07-23</t>
        </is>
      </c>
      <c r="C577" t="inlineStr">
        <is>
          <t>Silverline Freight</t>
        </is>
      </c>
      <c r="D577" t="inlineStr">
        <is>
          <t>Alberta</t>
        </is>
      </c>
      <c r="E577" t="inlineStr">
        <is>
          <t>Data Migration</t>
        </is>
      </c>
      <c r="F577" t="inlineStr">
        <is>
          <t>Services</t>
        </is>
      </c>
      <c r="G577" t="n">
        <v>2</v>
      </c>
      <c r="H577" s="2" t="n">
        <v>2400</v>
      </c>
      <c r="I577" s="2">
        <f>G577*H577</f>
        <v/>
      </c>
      <c r="J577" t="inlineStr">
        <is>
          <t>Refunded</t>
        </is>
      </c>
    </row>
    <row r="578">
      <c r="A578" t="inlineStr">
        <is>
          <t>PB-100577</t>
        </is>
      </c>
      <c r="B578" t="inlineStr">
        <is>
          <t>2025-02-26</t>
        </is>
      </c>
      <c r="C578" t="inlineStr">
        <is>
          <t>Cedar &amp; Co. Furniture</t>
        </is>
      </c>
      <c r="D578" t="inlineStr">
        <is>
          <t>Illinois</t>
        </is>
      </c>
      <c r="E578" t="inlineStr">
        <is>
          <t>Warehouse Scanner</t>
        </is>
      </c>
      <c r="F578" t="inlineStr">
        <is>
          <t>Hardware</t>
        </is>
      </c>
      <c r="G578" t="n">
        <v>2</v>
      </c>
      <c r="H578" s="2" t="n">
        <v>320</v>
      </c>
      <c r="I578" s="2">
        <f>G578*H578</f>
        <v/>
      </c>
      <c r="J578" t="inlineStr">
        <is>
          <t>Refunded</t>
        </is>
      </c>
    </row>
    <row r="579">
      <c r="A579" t="inlineStr">
        <is>
          <t>PB-100578</t>
        </is>
      </c>
      <c r="B579" t="inlineStr">
        <is>
          <t>2025-10-12</t>
        </is>
      </c>
      <c r="C579" t="inlineStr">
        <is>
          <t>Blue Heron Foods</t>
        </is>
      </c>
      <c r="D579" t="inlineStr">
        <is>
          <t>Ontario</t>
        </is>
      </c>
      <c r="E579" t="inlineStr">
        <is>
          <t>API Add-on</t>
        </is>
      </c>
      <c r="F579" t="inlineStr">
        <is>
          <t>Software</t>
        </is>
      </c>
      <c r="G579" t="n">
        <v>9</v>
      </c>
      <c r="H579" s="2" t="n">
        <v>99</v>
      </c>
      <c r="I579" s="2">
        <f>G579*H579</f>
        <v/>
      </c>
      <c r="J579" t="inlineStr">
        <is>
          <t>Paid</t>
        </is>
      </c>
    </row>
    <row r="580">
      <c r="A580" t="inlineStr">
        <is>
          <t>PB-100579</t>
        </is>
      </c>
      <c r="B580" t="inlineStr">
        <is>
          <t>2025-09-30</t>
        </is>
      </c>
      <c r="C580" t="inlineStr">
        <is>
          <t>Maple Ridge Distribution</t>
        </is>
      </c>
      <c r="D580" t="inlineStr">
        <is>
          <t>Ontario</t>
        </is>
      </c>
      <c r="E580" t="inlineStr">
        <is>
          <t>Training Seat</t>
        </is>
      </c>
      <c r="F580" t="inlineStr">
        <is>
          <t>Services</t>
        </is>
      </c>
      <c r="G580" t="n">
        <v>2</v>
      </c>
      <c r="H580" s="2" t="n">
        <v>275</v>
      </c>
      <c r="I580" s="2">
        <f>G580*H580</f>
        <v/>
      </c>
      <c r="J580" t="inlineStr">
        <is>
          <t>Paid</t>
        </is>
      </c>
    </row>
    <row r="581">
      <c r="A581" t="inlineStr">
        <is>
          <t>PB-100580</t>
        </is>
      </c>
      <c r="B581" t="inlineStr">
        <is>
          <t>2025-11-24</t>
        </is>
      </c>
      <c r="C581" t="inlineStr">
        <is>
          <t>Maple Ridge Distribution</t>
        </is>
      </c>
      <c r="D581" t="inlineStr">
        <is>
          <t>Manitoba</t>
        </is>
      </c>
      <c r="E581" t="inlineStr">
        <is>
          <t>API Add-on</t>
        </is>
      </c>
      <c r="F581" t="inlineStr">
        <is>
          <t>Software</t>
        </is>
      </c>
      <c r="G581" t="n">
        <v>12</v>
      </c>
      <c r="H581" s="2" t="n">
        <v>99</v>
      </c>
      <c r="I581" s="2">
        <f>G581*H581</f>
        <v/>
      </c>
      <c r="J581" t="inlineStr">
        <is>
          <t>Refunded</t>
        </is>
      </c>
    </row>
    <row r="582">
      <c r="A582" t="inlineStr">
        <is>
          <t>PB-100581</t>
        </is>
      </c>
      <c r="B582" t="inlineStr">
        <is>
          <t>2025-10-07</t>
        </is>
      </c>
      <c r="C582" t="inlineStr">
        <is>
          <t>Summit Auto Parts</t>
        </is>
      </c>
      <c r="D582" t="inlineStr">
        <is>
          <t>Ontario</t>
        </is>
      </c>
      <c r="E582" t="inlineStr">
        <is>
          <t>API Add-on</t>
        </is>
      </c>
      <c r="F582" t="inlineStr">
        <is>
          <t>Software</t>
        </is>
      </c>
      <c r="G582" t="n">
        <v>10</v>
      </c>
      <c r="H582" s="2" t="n">
        <v>99</v>
      </c>
      <c r="I582" s="2">
        <f>G582*H582</f>
        <v/>
      </c>
      <c r="J582" t="inlineStr">
        <is>
          <t>Refunded</t>
        </is>
      </c>
    </row>
    <row r="583">
      <c r="A583" t="inlineStr">
        <is>
          <t>PB-100582</t>
        </is>
      </c>
      <c r="B583" t="inlineStr">
        <is>
          <t>2025-08-26</t>
        </is>
      </c>
      <c r="C583" t="inlineStr">
        <is>
          <t>Birchwood Interiors</t>
        </is>
      </c>
      <c r="D583" t="inlineStr">
        <is>
          <t>Alberta</t>
        </is>
      </c>
      <c r="E583" t="inlineStr">
        <is>
          <t>Support Plan (Monthly)</t>
        </is>
      </c>
      <c r="F583" t="inlineStr">
        <is>
          <t>Services</t>
        </is>
      </c>
      <c r="G583" t="n">
        <v>2</v>
      </c>
      <c r="H583" s="2" t="n">
        <v>450</v>
      </c>
      <c r="I583" s="2">
        <f>G583*H583</f>
        <v/>
      </c>
      <c r="J583" t="inlineStr">
        <is>
          <t>Pending</t>
        </is>
      </c>
    </row>
    <row r="584">
      <c r="A584" t="inlineStr">
        <is>
          <t>PB-100583</t>
        </is>
      </c>
      <c r="B584" t="inlineStr">
        <is>
          <t>2025-11-30</t>
        </is>
      </c>
      <c r="C584" t="inlineStr">
        <is>
          <t>Silverline Freight</t>
        </is>
      </c>
      <c r="D584" t="inlineStr">
        <is>
          <t>Illinois</t>
        </is>
      </c>
      <c r="E584" t="inlineStr">
        <is>
          <t>Warehouse Scanner</t>
        </is>
      </c>
      <c r="F584" t="inlineStr">
        <is>
          <t>Hardware</t>
        </is>
      </c>
      <c r="G584" t="n">
        <v>8</v>
      </c>
      <c r="H584" s="2" t="n">
        <v>320</v>
      </c>
      <c r="I584" s="2">
        <f>G584*H584</f>
        <v/>
      </c>
      <c r="J584" t="inlineStr">
        <is>
          <t>Refunded</t>
        </is>
      </c>
    </row>
    <row r="585">
      <c r="A585" t="inlineStr">
        <is>
          <t>PB-100584</t>
        </is>
      </c>
      <c r="B585" t="inlineStr">
        <is>
          <t>2025-04-23</t>
        </is>
      </c>
      <c r="C585" t="inlineStr">
        <is>
          <t>Birchwood Interiors</t>
        </is>
      </c>
      <c r="D585" t="inlineStr">
        <is>
          <t>Alberta</t>
        </is>
      </c>
      <c r="E585" t="inlineStr">
        <is>
          <t>Workflow Platform License</t>
        </is>
      </c>
      <c r="F585" t="inlineStr">
        <is>
          <t>Software</t>
        </is>
      </c>
      <c r="G585" t="n">
        <v>1</v>
      </c>
      <c r="H585" s="2" t="n">
        <v>1200</v>
      </c>
      <c r="I585" s="2">
        <f>G585*H585</f>
        <v/>
      </c>
      <c r="J585" t="inlineStr">
        <is>
          <t>Refunded</t>
        </is>
      </c>
    </row>
    <row r="586">
      <c r="A586" t="inlineStr">
        <is>
          <t>PB-100585</t>
        </is>
      </c>
      <c r="B586" t="inlineStr">
        <is>
          <t>2025-06-09</t>
        </is>
      </c>
      <c r="C586" t="inlineStr">
        <is>
          <t>Granite Peak Tools</t>
        </is>
      </c>
      <c r="D586" t="inlineStr">
        <is>
          <t>British Columbia</t>
        </is>
      </c>
      <c r="E586" t="inlineStr">
        <is>
          <t>Implementation Day</t>
        </is>
      </c>
      <c r="F586" t="inlineStr">
        <is>
          <t>Services</t>
        </is>
      </c>
      <c r="G586" t="n">
        <v>4</v>
      </c>
      <c r="H586" s="2" t="n">
        <v>1800</v>
      </c>
      <c r="I586" s="2">
        <f>G586*H586</f>
        <v/>
      </c>
      <c r="J586" t="inlineStr">
        <is>
          <t>Refunded</t>
        </is>
      </c>
    </row>
    <row r="587">
      <c r="A587" t="inlineStr">
        <is>
          <t>PB-100586</t>
        </is>
      </c>
      <c r="B587" t="inlineStr">
        <is>
          <t>2025-04-05</t>
        </is>
      </c>
      <c r="C587" t="inlineStr">
        <is>
          <t>Blue Heron Foods</t>
        </is>
      </c>
      <c r="D587" t="inlineStr">
        <is>
          <t>Alberta</t>
        </is>
      </c>
      <c r="E587" t="inlineStr">
        <is>
          <t>Implementation Day</t>
        </is>
      </c>
      <c r="F587" t="inlineStr">
        <is>
          <t>Services</t>
        </is>
      </c>
      <c r="G587" t="n">
        <v>11</v>
      </c>
      <c r="H587" s="2" t="n">
        <v>1800</v>
      </c>
      <c r="I587" s="2">
        <f>G587*H587</f>
        <v/>
      </c>
      <c r="J587" t="inlineStr">
        <is>
          <t>Paid</t>
        </is>
      </c>
    </row>
    <row r="588">
      <c r="A588" t="inlineStr">
        <is>
          <t>PB-100587</t>
        </is>
      </c>
      <c r="B588" t="inlineStr">
        <is>
          <t>2025-06-26</t>
        </is>
      </c>
      <c r="C588" t="inlineStr">
        <is>
          <t>Northwind Logistics</t>
        </is>
      </c>
      <c r="D588" t="inlineStr">
        <is>
          <t>British Columbia</t>
        </is>
      </c>
      <c r="E588" t="inlineStr">
        <is>
          <t>Support Plan (Monthly)</t>
        </is>
      </c>
      <c r="F588" t="inlineStr">
        <is>
          <t>Services</t>
        </is>
      </c>
      <c r="G588" t="n">
        <v>1</v>
      </c>
      <c r="H588" s="2" t="n">
        <v>450</v>
      </c>
      <c r="I588" s="2">
        <f>G588*H588</f>
        <v/>
      </c>
      <c r="J588" t="inlineStr">
        <is>
          <t>Paid</t>
        </is>
      </c>
    </row>
    <row r="589">
      <c r="A589" t="inlineStr">
        <is>
          <t>PB-100588</t>
        </is>
      </c>
      <c r="B589" t="inlineStr">
        <is>
          <t>2025-03-25</t>
        </is>
      </c>
      <c r="C589" t="inlineStr">
        <is>
          <t>Prairie Wind Farms</t>
        </is>
      </c>
      <c r="D589" t="inlineStr">
        <is>
          <t>Illinois</t>
        </is>
      </c>
      <c r="E589" t="inlineStr">
        <is>
          <t>Workflow Platform License</t>
        </is>
      </c>
      <c r="F589" t="inlineStr">
        <is>
          <t>Software</t>
        </is>
      </c>
      <c r="G589" t="n">
        <v>12</v>
      </c>
      <c r="H589" s="2" t="n">
        <v>1200</v>
      </c>
      <c r="I589" s="2">
        <f>G589*H589</f>
        <v/>
      </c>
      <c r="J589" t="inlineStr">
        <is>
          <t>Paid</t>
        </is>
      </c>
    </row>
    <row r="590">
      <c r="A590" t="inlineStr">
        <is>
          <t>PB-100589</t>
        </is>
      </c>
      <c r="B590" t="inlineStr">
        <is>
          <t>2025-11-22</t>
        </is>
      </c>
      <c r="C590" t="inlineStr">
        <is>
          <t>Maple Ridge Distribution</t>
        </is>
      </c>
      <c r="D590" t="inlineStr">
        <is>
          <t>Ontario</t>
        </is>
      </c>
      <c r="E590" t="inlineStr">
        <is>
          <t>Support Plan (Monthly)</t>
        </is>
      </c>
      <c r="F590" t="inlineStr">
        <is>
          <t>Services</t>
        </is>
      </c>
      <c r="G590" t="n">
        <v>6</v>
      </c>
      <c r="H590" s="2" t="n">
        <v>450</v>
      </c>
      <c r="I590" s="2">
        <f>G590*H590</f>
        <v/>
      </c>
      <c r="J590" t="inlineStr">
        <is>
          <t>Paid</t>
        </is>
      </c>
    </row>
    <row r="591">
      <c r="A591" t="inlineStr">
        <is>
          <t>PB-100590</t>
        </is>
      </c>
      <c r="B591" t="inlineStr">
        <is>
          <t>2025-12-03</t>
        </is>
      </c>
      <c r="C591" t="inlineStr">
        <is>
          <t>Blue Heron Foods</t>
        </is>
      </c>
      <c r="D591" t="inlineStr">
        <is>
          <t>Texas</t>
        </is>
      </c>
      <c r="E591" t="inlineStr">
        <is>
          <t>Label Printer</t>
        </is>
      </c>
      <c r="F591" t="inlineStr">
        <is>
          <t>Hardware</t>
        </is>
      </c>
      <c r="G591" t="n">
        <v>7</v>
      </c>
      <c r="H591" s="2" t="n">
        <v>185.5</v>
      </c>
      <c r="I591" s="2">
        <f>G591*H591</f>
        <v/>
      </c>
      <c r="J591" t="inlineStr">
        <is>
          <t>Paid</t>
        </is>
      </c>
    </row>
    <row r="592">
      <c r="A592" t="inlineStr">
        <is>
          <t>PB-100591</t>
        </is>
      </c>
      <c r="B592" t="inlineStr">
        <is>
          <t>2025-12-02</t>
        </is>
      </c>
      <c r="C592" t="inlineStr">
        <is>
          <t>Northwind Logistics</t>
        </is>
      </c>
      <c r="D592" t="inlineStr">
        <is>
          <t>Alberta</t>
        </is>
      </c>
      <c r="E592" t="inlineStr">
        <is>
          <t>API Add-on</t>
        </is>
      </c>
      <c r="F592" t="inlineStr">
        <is>
          <t>Software</t>
        </is>
      </c>
      <c r="G592" t="n">
        <v>8</v>
      </c>
      <c r="H592" s="2" t="n">
        <v>99</v>
      </c>
      <c r="I592" s="2">
        <f>G592*H592</f>
        <v/>
      </c>
      <c r="J592" t="inlineStr">
        <is>
          <t>Refunded</t>
        </is>
      </c>
    </row>
    <row r="593">
      <c r="A593" t="inlineStr">
        <is>
          <t>PB-100592</t>
        </is>
      </c>
      <c r="B593" t="inlineStr">
        <is>
          <t>2025-04-13</t>
        </is>
      </c>
      <c r="C593" t="inlineStr">
        <is>
          <t>Kingston Print Works</t>
        </is>
      </c>
      <c r="D593" t="inlineStr">
        <is>
          <t>Quebec</t>
        </is>
      </c>
      <c r="E593" t="inlineStr">
        <is>
          <t>Label Printer</t>
        </is>
      </c>
      <c r="F593" t="inlineStr">
        <is>
          <t>Hardware</t>
        </is>
      </c>
      <c r="G593" t="n">
        <v>5</v>
      </c>
      <c r="H593" s="2" t="n">
        <v>185.5</v>
      </c>
      <c r="I593" s="2">
        <f>G593*H593</f>
        <v/>
      </c>
      <c r="J593" t="inlineStr">
        <is>
          <t>Paid</t>
        </is>
      </c>
    </row>
    <row r="594">
      <c r="A594" t="inlineStr">
        <is>
          <t>PB-100593</t>
        </is>
      </c>
      <c r="B594" t="inlineStr">
        <is>
          <t>2025-12-22</t>
        </is>
      </c>
      <c r="C594" t="inlineStr">
        <is>
          <t>Cedar &amp; Co. Furniture</t>
        </is>
      </c>
      <c r="D594" t="inlineStr">
        <is>
          <t>Texas</t>
        </is>
      </c>
      <c r="E594" t="inlineStr">
        <is>
          <t>Label Printer</t>
        </is>
      </c>
      <c r="F594" t="inlineStr">
        <is>
          <t>Hardware</t>
        </is>
      </c>
      <c r="G594" t="n">
        <v>3</v>
      </c>
      <c r="H594" s="2" t="n">
        <v>185.5</v>
      </c>
      <c r="I594" s="2">
        <f>G594*H594</f>
        <v/>
      </c>
      <c r="J594" t="inlineStr">
        <is>
          <t>Paid</t>
        </is>
      </c>
    </row>
    <row r="595">
      <c r="A595" t="inlineStr">
        <is>
          <t>PB-100594</t>
        </is>
      </c>
      <c r="B595" t="inlineStr">
        <is>
          <t>2025-12-09</t>
        </is>
      </c>
      <c r="C595" t="inlineStr">
        <is>
          <t>Kingston Print Works</t>
        </is>
      </c>
      <c r="D595" t="inlineStr">
        <is>
          <t>Texas</t>
        </is>
      </c>
      <c r="E595" t="inlineStr">
        <is>
          <t>Implementation Day</t>
        </is>
      </c>
      <c r="F595" t="inlineStr">
        <is>
          <t>Services</t>
        </is>
      </c>
      <c r="G595" t="n">
        <v>11</v>
      </c>
      <c r="H595" s="2" t="n">
        <v>1800</v>
      </c>
      <c r="I595" s="2">
        <f>G595*H595</f>
        <v/>
      </c>
      <c r="J595" t="inlineStr">
        <is>
          <t>Paid</t>
        </is>
      </c>
    </row>
    <row r="596">
      <c r="A596" t="inlineStr">
        <is>
          <t>PB-100595</t>
        </is>
      </c>
      <c r="B596" t="inlineStr">
        <is>
          <t>2025-01-31</t>
        </is>
      </c>
      <c r="C596" t="inlineStr">
        <is>
          <t>Lakeshore Medical Supply</t>
        </is>
      </c>
      <c r="D596" t="inlineStr">
        <is>
          <t>Manitoba</t>
        </is>
      </c>
      <c r="E596" t="inlineStr">
        <is>
          <t>Data Migration</t>
        </is>
      </c>
      <c r="F596" t="inlineStr">
        <is>
          <t>Services</t>
        </is>
      </c>
      <c r="G596" t="n">
        <v>1</v>
      </c>
      <c r="H596" s="2" t="n">
        <v>2400</v>
      </c>
      <c r="I596" s="2">
        <f>G596*H596</f>
        <v/>
      </c>
      <c r="J596" t="inlineStr">
        <is>
          <t>Refunded</t>
        </is>
      </c>
    </row>
    <row r="597">
      <c r="A597" t="inlineStr">
        <is>
          <t>PB-100596</t>
        </is>
      </c>
      <c r="B597" t="inlineStr">
        <is>
          <t>2025-09-29</t>
        </is>
      </c>
      <c r="C597" t="inlineStr">
        <is>
          <t>Blue Heron Foods</t>
        </is>
      </c>
      <c r="D597" t="inlineStr">
        <is>
          <t>Ontario</t>
        </is>
      </c>
      <c r="E597" t="inlineStr">
        <is>
          <t>API Add-on</t>
        </is>
      </c>
      <c r="F597" t="inlineStr">
        <is>
          <t>Software</t>
        </is>
      </c>
      <c r="G597" t="n">
        <v>2</v>
      </c>
      <c r="H597" s="2" t="n">
        <v>99</v>
      </c>
      <c r="I597" s="2">
        <f>G597*H597</f>
        <v/>
      </c>
      <c r="J597" t="inlineStr">
        <is>
          <t>Paid</t>
        </is>
      </c>
    </row>
    <row r="598">
      <c r="A598" t="inlineStr">
        <is>
          <t>PB-100597</t>
        </is>
      </c>
      <c r="B598" t="inlineStr">
        <is>
          <t>2025-11-08</t>
        </is>
      </c>
      <c r="C598" t="inlineStr">
        <is>
          <t>Granite Peak Tools</t>
        </is>
      </c>
      <c r="D598" t="inlineStr">
        <is>
          <t>Illinois</t>
        </is>
      </c>
      <c r="E598" t="inlineStr">
        <is>
          <t>Workflow Platform License</t>
        </is>
      </c>
      <c r="F598" t="inlineStr">
        <is>
          <t>Software</t>
        </is>
      </c>
      <c r="G598" t="n">
        <v>6</v>
      </c>
      <c r="H598" s="2" t="n">
        <v>1200</v>
      </c>
      <c r="I598" s="2">
        <f>G598*H598</f>
        <v/>
      </c>
      <c r="J598" t="inlineStr">
        <is>
          <t>Pending</t>
        </is>
      </c>
    </row>
    <row r="599">
      <c r="A599" t="inlineStr">
        <is>
          <t>PB-100598</t>
        </is>
      </c>
      <c r="B599" t="inlineStr">
        <is>
          <t>2025-11-26</t>
        </is>
      </c>
      <c r="C599" t="inlineStr">
        <is>
          <t>Summit Auto Parts</t>
        </is>
      </c>
      <c r="D599" t="inlineStr">
        <is>
          <t>British Columbia</t>
        </is>
      </c>
      <c r="E599" t="inlineStr">
        <is>
          <t>Support Plan (Monthly)</t>
        </is>
      </c>
      <c r="F599" t="inlineStr">
        <is>
          <t>Services</t>
        </is>
      </c>
      <c r="G599" t="n">
        <v>10</v>
      </c>
      <c r="H599" s="2" t="n">
        <v>450</v>
      </c>
      <c r="I599" s="2">
        <f>G599*H599</f>
        <v/>
      </c>
      <c r="J599" t="inlineStr">
        <is>
          <t>Paid</t>
        </is>
      </c>
    </row>
    <row r="600">
      <c r="A600" t="inlineStr">
        <is>
          <t>PB-100599</t>
        </is>
      </c>
      <c r="B600" t="inlineStr">
        <is>
          <t>2025-12-03</t>
        </is>
      </c>
      <c r="C600" t="inlineStr">
        <is>
          <t>Kingston Print Works</t>
        </is>
      </c>
      <c r="D600" t="inlineStr">
        <is>
          <t>Alberta</t>
        </is>
      </c>
      <c r="E600" t="inlineStr">
        <is>
          <t>Workflow Platform License</t>
        </is>
      </c>
      <c r="F600" t="inlineStr">
        <is>
          <t>Software</t>
        </is>
      </c>
      <c r="G600" t="n">
        <v>8</v>
      </c>
      <c r="H600" s="2" t="n">
        <v>1200</v>
      </c>
      <c r="I600" s="2">
        <f>G600*H600</f>
        <v/>
      </c>
      <c r="J600" t="inlineStr">
        <is>
          <t>Pending</t>
        </is>
      </c>
    </row>
    <row r="601">
      <c r="A601" t="inlineStr">
        <is>
          <t>PB-100600</t>
        </is>
      </c>
      <c r="B601" t="inlineStr">
        <is>
          <t>2025-01-22</t>
        </is>
      </c>
      <c r="C601" t="inlineStr">
        <is>
          <t>Maple Ridge Distribution</t>
        </is>
      </c>
      <c r="D601" t="inlineStr">
        <is>
          <t>Ontario</t>
        </is>
      </c>
      <c r="E601" t="inlineStr">
        <is>
          <t>Warehouse Scanner</t>
        </is>
      </c>
      <c r="F601" t="inlineStr">
        <is>
          <t>Hardware</t>
        </is>
      </c>
      <c r="G601" t="n">
        <v>8</v>
      </c>
      <c r="H601" s="2" t="n">
        <v>320</v>
      </c>
      <c r="I601" s="2">
        <f>G601*H601</f>
        <v/>
      </c>
      <c r="J601" t="inlineStr">
        <is>
          <t>Paid</t>
        </is>
      </c>
    </row>
    <row r="602">
      <c r="A602" t="inlineStr">
        <is>
          <t>PB-100601</t>
        </is>
      </c>
      <c r="B602" t="inlineStr">
        <is>
          <t>2025-08-28</t>
        </is>
      </c>
      <c r="C602" t="inlineStr">
        <is>
          <t>Cedar &amp; Co. Furniture</t>
        </is>
      </c>
      <c r="D602" t="inlineStr">
        <is>
          <t>Texas</t>
        </is>
      </c>
      <c r="E602" t="inlineStr">
        <is>
          <t>Warehouse Scanner</t>
        </is>
      </c>
      <c r="F602" t="inlineStr">
        <is>
          <t>Hardware</t>
        </is>
      </c>
      <c r="G602" t="n">
        <v>7</v>
      </c>
      <c r="H602" s="2" t="n">
        <v>320</v>
      </c>
      <c r="I602" s="2">
        <f>G602*H602</f>
        <v/>
      </c>
      <c r="J602" t="inlineStr">
        <is>
          <t>Refunded</t>
        </is>
      </c>
    </row>
    <row r="603">
      <c r="A603" t="inlineStr">
        <is>
          <t>PB-100602</t>
        </is>
      </c>
      <c r="B603" t="inlineStr">
        <is>
          <t>2025-03-25</t>
        </is>
      </c>
      <c r="C603" t="inlineStr">
        <is>
          <t>Granite Peak Tools</t>
        </is>
      </c>
      <c r="D603" t="inlineStr">
        <is>
          <t>Ontario</t>
        </is>
      </c>
      <c r="E603" t="inlineStr">
        <is>
          <t>API Add-on</t>
        </is>
      </c>
      <c r="F603" t="inlineStr">
        <is>
          <t>Software</t>
        </is>
      </c>
      <c r="G603" t="n">
        <v>12</v>
      </c>
      <c r="H603" s="2" t="n">
        <v>99</v>
      </c>
      <c r="I603" s="2">
        <f>G603*H603</f>
        <v/>
      </c>
      <c r="J603" t="inlineStr">
        <is>
          <t>Paid</t>
        </is>
      </c>
    </row>
    <row r="604">
      <c r="A604" t="inlineStr">
        <is>
          <t>PB-100603</t>
        </is>
      </c>
      <c r="B604" t="inlineStr">
        <is>
          <t>2025-05-22</t>
        </is>
      </c>
      <c r="C604" t="inlineStr">
        <is>
          <t>Harbourfront Textiles</t>
        </is>
      </c>
      <c r="D604" t="inlineStr">
        <is>
          <t>Ontario</t>
        </is>
      </c>
      <c r="E604" t="inlineStr">
        <is>
          <t>Implementation Day</t>
        </is>
      </c>
      <c r="F604" t="inlineStr">
        <is>
          <t>Services</t>
        </is>
      </c>
      <c r="G604" t="n">
        <v>3</v>
      </c>
      <c r="H604" s="2" t="n">
        <v>1800</v>
      </c>
      <c r="I604" s="2">
        <f>G604*H604</f>
        <v/>
      </c>
      <c r="J604" t="inlineStr">
        <is>
          <t>Paid</t>
        </is>
      </c>
    </row>
    <row r="605">
      <c r="A605" t="inlineStr">
        <is>
          <t>PB-100604</t>
        </is>
      </c>
      <c r="B605" t="inlineStr">
        <is>
          <t>2025-07-15</t>
        </is>
      </c>
      <c r="C605" t="inlineStr">
        <is>
          <t>Harbourfront Textiles</t>
        </is>
      </c>
      <c r="D605" t="inlineStr">
        <is>
          <t>Quebec</t>
        </is>
      </c>
      <c r="E605" t="inlineStr">
        <is>
          <t>Warehouse Scanner</t>
        </is>
      </c>
      <c r="F605" t="inlineStr">
        <is>
          <t>Hardware</t>
        </is>
      </c>
      <c r="G605" t="n">
        <v>11</v>
      </c>
      <c r="H605" s="2" t="n">
        <v>320</v>
      </c>
      <c r="I605" s="2">
        <f>G605*H605</f>
        <v/>
      </c>
      <c r="J605" t="inlineStr">
        <is>
          <t>Paid</t>
        </is>
      </c>
    </row>
    <row r="606">
      <c r="A606" t="inlineStr">
        <is>
          <t>PB-100605</t>
        </is>
      </c>
      <c r="B606" t="inlineStr">
        <is>
          <t>2025-11-05</t>
        </is>
      </c>
      <c r="C606" t="inlineStr">
        <is>
          <t>Northwind Logistics</t>
        </is>
      </c>
      <c r="D606" t="inlineStr">
        <is>
          <t>Quebec</t>
        </is>
      </c>
      <c r="E606" t="inlineStr">
        <is>
          <t>Support Plan (Monthly)</t>
        </is>
      </c>
      <c r="F606" t="inlineStr">
        <is>
          <t>Services</t>
        </is>
      </c>
      <c r="G606" t="n">
        <v>6</v>
      </c>
      <c r="H606" s="2" t="n">
        <v>450</v>
      </c>
      <c r="I606" s="2">
        <f>G606*H606</f>
        <v/>
      </c>
      <c r="J606" t="inlineStr">
        <is>
          <t>Paid</t>
        </is>
      </c>
    </row>
    <row r="607">
      <c r="A607" t="inlineStr">
        <is>
          <t>PB-100606</t>
        </is>
      </c>
      <c r="B607" t="inlineStr">
        <is>
          <t>2025-04-08</t>
        </is>
      </c>
      <c r="C607" t="inlineStr">
        <is>
          <t>Prairie Wind Farms</t>
        </is>
      </c>
      <c r="D607" t="inlineStr">
        <is>
          <t>Quebec</t>
        </is>
      </c>
      <c r="E607" t="inlineStr">
        <is>
          <t>Label Printer</t>
        </is>
      </c>
      <c r="F607" t="inlineStr">
        <is>
          <t>Hardware</t>
        </is>
      </c>
      <c r="G607" t="n">
        <v>3</v>
      </c>
      <c r="H607" s="2" t="n">
        <v>185.5</v>
      </c>
      <c r="I607" s="2">
        <f>G607*H607</f>
        <v/>
      </c>
      <c r="J607" t="inlineStr">
        <is>
          <t>Pending</t>
        </is>
      </c>
    </row>
    <row r="608">
      <c r="A608" t="inlineStr">
        <is>
          <t>PB-100607</t>
        </is>
      </c>
      <c r="B608" t="inlineStr">
        <is>
          <t>2025-11-24</t>
        </is>
      </c>
      <c r="C608" t="inlineStr">
        <is>
          <t>Silverline Freight</t>
        </is>
      </c>
      <c r="D608" t="inlineStr">
        <is>
          <t>British Columbia</t>
        </is>
      </c>
      <c r="E608" t="inlineStr">
        <is>
          <t>Warehouse Scanner</t>
        </is>
      </c>
      <c r="F608" t="inlineStr">
        <is>
          <t>Hardware</t>
        </is>
      </c>
      <c r="G608" t="n">
        <v>2</v>
      </c>
      <c r="H608" s="2" t="n">
        <v>320</v>
      </c>
      <c r="I608" s="2">
        <f>G608*H608</f>
        <v/>
      </c>
      <c r="J608" t="inlineStr">
        <is>
          <t>Paid</t>
        </is>
      </c>
    </row>
    <row r="609">
      <c r="A609" t="inlineStr">
        <is>
          <t>PB-100608</t>
        </is>
      </c>
      <c r="B609" t="inlineStr">
        <is>
          <t>2025-07-12</t>
        </is>
      </c>
      <c r="C609" t="inlineStr">
        <is>
          <t>Lakeshore Medical Supply</t>
        </is>
      </c>
      <c r="D609" t="inlineStr">
        <is>
          <t>British Columbia</t>
        </is>
      </c>
      <c r="E609" t="inlineStr">
        <is>
          <t>Support Plan (Monthly)</t>
        </is>
      </c>
      <c r="F609" t="inlineStr">
        <is>
          <t>Services</t>
        </is>
      </c>
      <c r="G609" t="n">
        <v>9</v>
      </c>
      <c r="H609" s="2" t="n">
        <v>450</v>
      </c>
      <c r="I609" s="2">
        <f>G609*H609</f>
        <v/>
      </c>
      <c r="J609" t="inlineStr">
        <is>
          <t>Pending</t>
        </is>
      </c>
    </row>
    <row r="610">
      <c r="A610" t="inlineStr">
        <is>
          <t>PB-100609</t>
        </is>
      </c>
      <c r="B610" t="inlineStr">
        <is>
          <t>2025-01-03</t>
        </is>
      </c>
      <c r="C610" t="inlineStr">
        <is>
          <t>Prairie Wind Farms</t>
        </is>
      </c>
      <c r="D610" t="inlineStr">
        <is>
          <t>New York</t>
        </is>
      </c>
      <c r="E610" t="inlineStr">
        <is>
          <t>Implementation Day</t>
        </is>
      </c>
      <c r="F610" t="inlineStr">
        <is>
          <t>Services</t>
        </is>
      </c>
      <c r="G610" t="n">
        <v>7</v>
      </c>
      <c r="H610" s="2" t="n">
        <v>1800</v>
      </c>
      <c r="I610" s="2">
        <f>G610*H610</f>
        <v/>
      </c>
      <c r="J610" t="inlineStr">
        <is>
          <t>Paid</t>
        </is>
      </c>
    </row>
    <row r="611">
      <c r="A611" t="inlineStr">
        <is>
          <t>PB-100610</t>
        </is>
      </c>
      <c r="B611" t="inlineStr">
        <is>
          <t>2025-06-21</t>
        </is>
      </c>
      <c r="C611" t="inlineStr">
        <is>
          <t>Northwind Logistics</t>
        </is>
      </c>
      <c r="D611" t="inlineStr">
        <is>
          <t>Texas</t>
        </is>
      </c>
      <c r="E611" t="inlineStr">
        <is>
          <t>Workflow Platform License</t>
        </is>
      </c>
      <c r="F611" t="inlineStr">
        <is>
          <t>Software</t>
        </is>
      </c>
      <c r="G611" t="n">
        <v>4</v>
      </c>
      <c r="H611" s="2" t="n">
        <v>1200</v>
      </c>
      <c r="I611" s="2">
        <f>G611*H611</f>
        <v/>
      </c>
      <c r="J611" t="inlineStr">
        <is>
          <t>Refunded</t>
        </is>
      </c>
    </row>
    <row r="612">
      <c r="A612" t="inlineStr">
        <is>
          <t>PB-100611</t>
        </is>
      </c>
      <c r="B612" t="inlineStr">
        <is>
          <t>2025-10-05</t>
        </is>
      </c>
      <c r="C612" t="inlineStr">
        <is>
          <t>Blue Heron Foods</t>
        </is>
      </c>
      <c r="D612" t="inlineStr">
        <is>
          <t>British Columbia</t>
        </is>
      </c>
      <c r="E612" t="inlineStr">
        <is>
          <t>API Add-on</t>
        </is>
      </c>
      <c r="F612" t="inlineStr">
        <is>
          <t>Software</t>
        </is>
      </c>
      <c r="G612" t="n">
        <v>5</v>
      </c>
      <c r="H612" s="2" t="n">
        <v>99</v>
      </c>
      <c r="I612" s="2">
        <f>G612*H612</f>
        <v/>
      </c>
      <c r="J612" t="inlineStr">
        <is>
          <t>Paid</t>
        </is>
      </c>
    </row>
    <row r="613">
      <c r="A613" t="inlineStr">
        <is>
          <t>PB-100612</t>
        </is>
      </c>
      <c r="B613" t="inlineStr">
        <is>
          <t>2025-07-10</t>
        </is>
      </c>
      <c r="C613" t="inlineStr">
        <is>
          <t>Birchwood Interiors</t>
        </is>
      </c>
      <c r="D613" t="inlineStr">
        <is>
          <t>Quebec</t>
        </is>
      </c>
      <c r="E613" t="inlineStr">
        <is>
          <t>API Add-on</t>
        </is>
      </c>
      <c r="F613" t="inlineStr">
        <is>
          <t>Software</t>
        </is>
      </c>
      <c r="G613" t="n">
        <v>12</v>
      </c>
      <c r="H613" s="2" t="n">
        <v>99</v>
      </c>
      <c r="I613" s="2">
        <f>G613*H613</f>
        <v/>
      </c>
      <c r="J613" t="inlineStr">
        <is>
          <t>Paid</t>
        </is>
      </c>
    </row>
    <row r="614">
      <c r="A614" t="inlineStr">
        <is>
          <t>PB-100613</t>
        </is>
      </c>
      <c r="B614" t="inlineStr">
        <is>
          <t>2025-06-02</t>
        </is>
      </c>
      <c r="C614" t="inlineStr">
        <is>
          <t>Blue Heron Foods</t>
        </is>
      </c>
      <c r="D614" t="inlineStr">
        <is>
          <t>Alberta</t>
        </is>
      </c>
      <c r="E614" t="inlineStr">
        <is>
          <t>Label Printer</t>
        </is>
      </c>
      <c r="F614" t="inlineStr">
        <is>
          <t>Hardware</t>
        </is>
      </c>
      <c r="G614" t="n">
        <v>5</v>
      </c>
      <c r="H614" s="2" t="n">
        <v>185.5</v>
      </c>
      <c r="I614" s="2">
        <f>G614*H614</f>
        <v/>
      </c>
      <c r="J614" t="inlineStr">
        <is>
          <t>Paid</t>
        </is>
      </c>
    </row>
    <row r="615">
      <c r="A615" t="inlineStr">
        <is>
          <t>PB-100614</t>
        </is>
      </c>
      <c r="B615" t="inlineStr">
        <is>
          <t>2025-07-21</t>
        </is>
      </c>
      <c r="C615" t="inlineStr">
        <is>
          <t>Granite Peak Tools</t>
        </is>
      </c>
      <c r="D615" t="inlineStr">
        <is>
          <t>New York</t>
        </is>
      </c>
      <c r="E615" t="inlineStr">
        <is>
          <t>Support Plan (Monthly)</t>
        </is>
      </c>
      <c r="F615" t="inlineStr">
        <is>
          <t>Services</t>
        </is>
      </c>
      <c r="G615" t="n">
        <v>11</v>
      </c>
      <c r="H615" s="2" t="n">
        <v>450</v>
      </c>
      <c r="I615" s="2">
        <f>G615*H615</f>
        <v/>
      </c>
      <c r="J615" t="inlineStr">
        <is>
          <t>Paid</t>
        </is>
      </c>
    </row>
    <row r="616">
      <c r="A616" t="inlineStr">
        <is>
          <t>PB-100615</t>
        </is>
      </c>
      <c r="B616" t="inlineStr">
        <is>
          <t>2025-08-01</t>
        </is>
      </c>
      <c r="C616" t="inlineStr">
        <is>
          <t>Kingston Print Works</t>
        </is>
      </c>
      <c r="D616" t="inlineStr">
        <is>
          <t>Illinois</t>
        </is>
      </c>
      <c r="E616" t="inlineStr">
        <is>
          <t>Implementation Day</t>
        </is>
      </c>
      <c r="F616" t="inlineStr">
        <is>
          <t>Services</t>
        </is>
      </c>
      <c r="G616" t="n">
        <v>12</v>
      </c>
      <c r="H616" s="2" t="n">
        <v>1800</v>
      </c>
      <c r="I616" s="2">
        <f>G616*H616</f>
        <v/>
      </c>
      <c r="J616" t="inlineStr">
        <is>
          <t>Refunded</t>
        </is>
      </c>
    </row>
    <row r="617">
      <c r="A617" t="inlineStr">
        <is>
          <t>PB-100616</t>
        </is>
      </c>
      <c r="B617" t="inlineStr">
        <is>
          <t>2025-09-05</t>
        </is>
      </c>
      <c r="C617" t="inlineStr">
        <is>
          <t>Kingston Print Works</t>
        </is>
      </c>
      <c r="D617" t="inlineStr">
        <is>
          <t>New York</t>
        </is>
      </c>
      <c r="E617" t="inlineStr">
        <is>
          <t>Label Printer</t>
        </is>
      </c>
      <c r="F617" t="inlineStr">
        <is>
          <t>Hardware</t>
        </is>
      </c>
      <c r="G617" t="n">
        <v>4</v>
      </c>
      <c r="H617" s="2" t="n">
        <v>185.5</v>
      </c>
      <c r="I617" s="2">
        <f>G617*H617</f>
        <v/>
      </c>
      <c r="J617" t="inlineStr">
        <is>
          <t>Refunded</t>
        </is>
      </c>
    </row>
    <row r="618">
      <c r="A618" t="inlineStr">
        <is>
          <t>PB-100617</t>
        </is>
      </c>
      <c r="B618" t="inlineStr">
        <is>
          <t>2025-07-26</t>
        </is>
      </c>
      <c r="C618" t="inlineStr">
        <is>
          <t>Prairie Wind Farms</t>
        </is>
      </c>
      <c r="D618" t="inlineStr">
        <is>
          <t>Quebec</t>
        </is>
      </c>
      <c r="E618" t="inlineStr">
        <is>
          <t>Support Plan (Monthly)</t>
        </is>
      </c>
      <c r="F618" t="inlineStr">
        <is>
          <t>Services</t>
        </is>
      </c>
      <c r="G618" t="n">
        <v>5</v>
      </c>
      <c r="H618" s="2" t="n">
        <v>450</v>
      </c>
      <c r="I618" s="2">
        <f>G618*H618</f>
        <v/>
      </c>
      <c r="J618" t="inlineStr">
        <is>
          <t>Paid</t>
        </is>
      </c>
    </row>
    <row r="619">
      <c r="A619" t="inlineStr">
        <is>
          <t>PB-100618</t>
        </is>
      </c>
      <c r="B619" t="inlineStr">
        <is>
          <t>2025-11-18</t>
        </is>
      </c>
      <c r="C619" t="inlineStr">
        <is>
          <t>Summit Auto Parts</t>
        </is>
      </c>
      <c r="D619" t="inlineStr">
        <is>
          <t>New York</t>
        </is>
      </c>
      <c r="E619" t="inlineStr">
        <is>
          <t>Workflow Platform License</t>
        </is>
      </c>
      <c r="F619" t="inlineStr">
        <is>
          <t>Software</t>
        </is>
      </c>
      <c r="G619" t="n">
        <v>7</v>
      </c>
      <c r="H619" s="2" t="n">
        <v>1200</v>
      </c>
      <c r="I619" s="2">
        <f>G619*H619</f>
        <v/>
      </c>
      <c r="J619" t="inlineStr">
        <is>
          <t>Paid</t>
        </is>
      </c>
    </row>
    <row r="620">
      <c r="A620" t="inlineStr">
        <is>
          <t>PB-100619</t>
        </is>
      </c>
      <c r="B620" t="inlineStr">
        <is>
          <t>2025-07-19</t>
        </is>
      </c>
      <c r="C620" t="inlineStr">
        <is>
          <t>Cedar &amp; Co. Furniture</t>
        </is>
      </c>
      <c r="D620" t="inlineStr">
        <is>
          <t>New York</t>
        </is>
      </c>
      <c r="E620" t="inlineStr">
        <is>
          <t>Training Seat</t>
        </is>
      </c>
      <c r="F620" t="inlineStr">
        <is>
          <t>Services</t>
        </is>
      </c>
      <c r="G620" t="n">
        <v>10</v>
      </c>
      <c r="H620" s="2" t="n">
        <v>275</v>
      </c>
      <c r="I620" s="2">
        <f>G620*H620</f>
        <v/>
      </c>
      <c r="J620" t="inlineStr">
        <is>
          <t>Pending</t>
        </is>
      </c>
    </row>
    <row r="621">
      <c r="A621" t="inlineStr">
        <is>
          <t>PB-100620</t>
        </is>
      </c>
      <c r="B621" t="inlineStr">
        <is>
          <t>2025-04-06</t>
        </is>
      </c>
      <c r="C621" t="inlineStr">
        <is>
          <t>Granite Peak Tools</t>
        </is>
      </c>
      <c r="D621" t="inlineStr">
        <is>
          <t>Alberta</t>
        </is>
      </c>
      <c r="E621" t="inlineStr">
        <is>
          <t>Workflow Platform License</t>
        </is>
      </c>
      <c r="F621" t="inlineStr">
        <is>
          <t>Software</t>
        </is>
      </c>
      <c r="G621" t="n">
        <v>5</v>
      </c>
      <c r="H621" s="2" t="n">
        <v>1200</v>
      </c>
      <c r="I621" s="2">
        <f>G621*H621</f>
        <v/>
      </c>
      <c r="J621" t="inlineStr">
        <is>
          <t>Refunded</t>
        </is>
      </c>
    </row>
    <row r="622">
      <c r="A622" t="inlineStr">
        <is>
          <t>PB-100621</t>
        </is>
      </c>
      <c r="B622" t="inlineStr">
        <is>
          <t>2025-07-14</t>
        </is>
      </c>
      <c r="C622" t="inlineStr">
        <is>
          <t>Silverline Freight</t>
        </is>
      </c>
      <c r="D622" t="inlineStr">
        <is>
          <t>Illinois</t>
        </is>
      </c>
      <c r="E622" t="inlineStr">
        <is>
          <t>Label Printer</t>
        </is>
      </c>
      <c r="F622" t="inlineStr">
        <is>
          <t>Hardware</t>
        </is>
      </c>
      <c r="G622" t="n">
        <v>4</v>
      </c>
      <c r="H622" s="2" t="n">
        <v>185.5</v>
      </c>
      <c r="I622" s="2">
        <f>G622*H622</f>
        <v/>
      </c>
      <c r="J622" t="inlineStr">
        <is>
          <t>Paid</t>
        </is>
      </c>
    </row>
    <row r="623">
      <c r="A623" t="inlineStr">
        <is>
          <t>PB-100622</t>
        </is>
      </c>
      <c r="B623" t="inlineStr">
        <is>
          <t>2025-12-19</t>
        </is>
      </c>
      <c r="C623" t="inlineStr">
        <is>
          <t>Northwind Logistics</t>
        </is>
      </c>
      <c r="D623" t="inlineStr">
        <is>
          <t>Illinois</t>
        </is>
      </c>
      <c r="E623" t="inlineStr">
        <is>
          <t>Implementation Day</t>
        </is>
      </c>
      <c r="F623" t="inlineStr">
        <is>
          <t>Services</t>
        </is>
      </c>
      <c r="G623" t="n">
        <v>1</v>
      </c>
      <c r="H623" s="2" t="n">
        <v>1800</v>
      </c>
      <c r="I623" s="2">
        <f>G623*H623</f>
        <v/>
      </c>
      <c r="J623" t="inlineStr">
        <is>
          <t>Paid</t>
        </is>
      </c>
    </row>
    <row r="624">
      <c r="A624" t="inlineStr">
        <is>
          <t>PB-100623</t>
        </is>
      </c>
      <c r="B624" t="inlineStr">
        <is>
          <t>2025-11-23</t>
        </is>
      </c>
      <c r="C624" t="inlineStr">
        <is>
          <t>Northwind Logistics</t>
        </is>
      </c>
      <c r="D624" t="inlineStr">
        <is>
          <t>Quebec</t>
        </is>
      </c>
      <c r="E624" t="inlineStr">
        <is>
          <t>Data Migration</t>
        </is>
      </c>
      <c r="F624" t="inlineStr">
        <is>
          <t>Services</t>
        </is>
      </c>
      <c r="G624" t="n">
        <v>9</v>
      </c>
      <c r="H624" s="2" t="n">
        <v>2400</v>
      </c>
      <c r="I624" s="2">
        <f>G624*H624</f>
        <v/>
      </c>
      <c r="J624" t="inlineStr">
        <is>
          <t>Pending</t>
        </is>
      </c>
    </row>
    <row r="625">
      <c r="A625" t="inlineStr">
        <is>
          <t>PB-100624</t>
        </is>
      </c>
      <c r="B625" t="inlineStr">
        <is>
          <t>2025-04-02</t>
        </is>
      </c>
      <c r="C625" t="inlineStr">
        <is>
          <t>Birchwood Interiors</t>
        </is>
      </c>
      <c r="D625" t="inlineStr">
        <is>
          <t>Manitoba</t>
        </is>
      </c>
      <c r="E625" t="inlineStr">
        <is>
          <t>Warehouse Scanner</t>
        </is>
      </c>
      <c r="F625" t="inlineStr">
        <is>
          <t>Hardware</t>
        </is>
      </c>
      <c r="G625" t="n">
        <v>8</v>
      </c>
      <c r="H625" s="2" t="n">
        <v>320</v>
      </c>
      <c r="I625" s="2">
        <f>G625*H625</f>
        <v/>
      </c>
      <c r="J625" t="inlineStr">
        <is>
          <t>Pending</t>
        </is>
      </c>
    </row>
    <row r="626">
      <c r="A626" t="inlineStr">
        <is>
          <t>PB-100625</t>
        </is>
      </c>
      <c r="B626" t="inlineStr">
        <is>
          <t>2025-06-12</t>
        </is>
      </c>
      <c r="C626" t="inlineStr">
        <is>
          <t>Silverline Freight</t>
        </is>
      </c>
      <c r="D626" t="inlineStr">
        <is>
          <t>Texas</t>
        </is>
      </c>
      <c r="E626" t="inlineStr">
        <is>
          <t>API Add-on</t>
        </is>
      </c>
      <c r="F626" t="inlineStr">
        <is>
          <t>Software</t>
        </is>
      </c>
      <c r="G626" t="n">
        <v>5</v>
      </c>
      <c r="H626" s="2" t="n">
        <v>99</v>
      </c>
      <c r="I626" s="2">
        <f>G626*H626</f>
        <v/>
      </c>
      <c r="J626" t="inlineStr">
        <is>
          <t>Paid</t>
        </is>
      </c>
    </row>
    <row r="627">
      <c r="A627" t="inlineStr">
        <is>
          <t>PB-100626</t>
        </is>
      </c>
      <c r="B627" t="inlineStr">
        <is>
          <t>2025-08-26</t>
        </is>
      </c>
      <c r="C627" t="inlineStr">
        <is>
          <t>Silverline Freight</t>
        </is>
      </c>
      <c r="D627" t="inlineStr">
        <is>
          <t>British Columbia</t>
        </is>
      </c>
      <c r="E627" t="inlineStr">
        <is>
          <t>Training Seat</t>
        </is>
      </c>
      <c r="F627" t="inlineStr">
        <is>
          <t>Services</t>
        </is>
      </c>
      <c r="G627" t="n">
        <v>12</v>
      </c>
      <c r="H627" s="2" t="n">
        <v>275</v>
      </c>
      <c r="I627" s="2">
        <f>G627*H627</f>
        <v/>
      </c>
      <c r="J627" t="inlineStr">
        <is>
          <t>Paid</t>
        </is>
      </c>
    </row>
    <row r="628">
      <c r="A628" t="inlineStr">
        <is>
          <t>PB-100627</t>
        </is>
      </c>
      <c r="B628" t="inlineStr">
        <is>
          <t>2025-11-03</t>
        </is>
      </c>
      <c r="C628" t="inlineStr">
        <is>
          <t>Harbourfront Textiles</t>
        </is>
      </c>
      <c r="D628" t="inlineStr">
        <is>
          <t>Ontario</t>
        </is>
      </c>
      <c r="E628" t="inlineStr">
        <is>
          <t>Support Plan (Monthly)</t>
        </is>
      </c>
      <c r="F628" t="inlineStr">
        <is>
          <t>Services</t>
        </is>
      </c>
      <c r="G628" t="n">
        <v>10</v>
      </c>
      <c r="H628" s="2" t="n">
        <v>450</v>
      </c>
      <c r="I628" s="2">
        <f>G628*H628</f>
        <v/>
      </c>
      <c r="J628" t="inlineStr">
        <is>
          <t>Pending</t>
        </is>
      </c>
    </row>
    <row r="629">
      <c r="A629" t="inlineStr">
        <is>
          <t>PB-100628</t>
        </is>
      </c>
      <c r="B629" t="inlineStr">
        <is>
          <t>2025-10-07</t>
        </is>
      </c>
      <c r="C629" t="inlineStr">
        <is>
          <t>Birchwood Interiors</t>
        </is>
      </c>
      <c r="D629" t="inlineStr">
        <is>
          <t>Alberta</t>
        </is>
      </c>
      <c r="E629" t="inlineStr">
        <is>
          <t>API Add-on</t>
        </is>
      </c>
      <c r="F629" t="inlineStr">
        <is>
          <t>Software</t>
        </is>
      </c>
      <c r="G629" t="n">
        <v>3</v>
      </c>
      <c r="H629" s="2" t="n">
        <v>99</v>
      </c>
      <c r="I629" s="2">
        <f>G629*H629</f>
        <v/>
      </c>
      <c r="J629" t="inlineStr">
        <is>
          <t>Refunded</t>
        </is>
      </c>
    </row>
    <row r="630">
      <c r="A630" t="inlineStr">
        <is>
          <t>PB-100629</t>
        </is>
      </c>
      <c r="B630" t="inlineStr">
        <is>
          <t>2025-01-30</t>
        </is>
      </c>
      <c r="C630" t="inlineStr">
        <is>
          <t>Granite Peak Tools</t>
        </is>
      </c>
      <c r="D630" t="inlineStr">
        <is>
          <t>Quebec</t>
        </is>
      </c>
      <c r="E630" t="inlineStr">
        <is>
          <t>Training Seat</t>
        </is>
      </c>
      <c r="F630" t="inlineStr">
        <is>
          <t>Services</t>
        </is>
      </c>
      <c r="G630" t="n">
        <v>11</v>
      </c>
      <c r="H630" s="2" t="n">
        <v>275</v>
      </c>
      <c r="I630" s="2">
        <f>G630*H630</f>
        <v/>
      </c>
      <c r="J630" t="inlineStr">
        <is>
          <t>Paid</t>
        </is>
      </c>
    </row>
    <row r="631">
      <c r="A631" t="inlineStr">
        <is>
          <t>PB-100630</t>
        </is>
      </c>
      <c r="B631" t="inlineStr">
        <is>
          <t>2025-12-13</t>
        </is>
      </c>
      <c r="C631" t="inlineStr">
        <is>
          <t>Blue Heron Foods</t>
        </is>
      </c>
      <c r="D631" t="inlineStr">
        <is>
          <t>New York</t>
        </is>
      </c>
      <c r="E631" t="inlineStr">
        <is>
          <t>Support Plan (Monthly)</t>
        </is>
      </c>
      <c r="F631" t="inlineStr">
        <is>
          <t>Services</t>
        </is>
      </c>
      <c r="G631" t="n">
        <v>8</v>
      </c>
      <c r="H631" s="2" t="n">
        <v>450</v>
      </c>
      <c r="I631" s="2">
        <f>G631*H631</f>
        <v/>
      </c>
      <c r="J631" t="inlineStr">
        <is>
          <t>Refunded</t>
        </is>
      </c>
    </row>
    <row r="632">
      <c r="A632" t="inlineStr">
        <is>
          <t>PB-100631</t>
        </is>
      </c>
      <c r="B632" t="inlineStr">
        <is>
          <t>2025-02-27</t>
        </is>
      </c>
      <c r="C632" t="inlineStr">
        <is>
          <t>Northwind Logistics</t>
        </is>
      </c>
      <c r="D632" t="inlineStr">
        <is>
          <t>Ontario</t>
        </is>
      </c>
      <c r="E632" t="inlineStr">
        <is>
          <t>Data Migration</t>
        </is>
      </c>
      <c r="F632" t="inlineStr">
        <is>
          <t>Services</t>
        </is>
      </c>
      <c r="G632" t="n">
        <v>6</v>
      </c>
      <c r="H632" s="2" t="n">
        <v>2400</v>
      </c>
      <c r="I632" s="2">
        <f>G632*H632</f>
        <v/>
      </c>
      <c r="J632" t="inlineStr">
        <is>
          <t>Pending</t>
        </is>
      </c>
    </row>
    <row r="633">
      <c r="A633" t="inlineStr">
        <is>
          <t>PB-100632</t>
        </is>
      </c>
      <c r="B633" t="inlineStr">
        <is>
          <t>2025-01-16</t>
        </is>
      </c>
      <c r="C633" t="inlineStr">
        <is>
          <t>Summit Auto Parts</t>
        </is>
      </c>
      <c r="D633" t="inlineStr">
        <is>
          <t>British Columbia</t>
        </is>
      </c>
      <c r="E633" t="inlineStr">
        <is>
          <t>Warehouse Scanner</t>
        </is>
      </c>
      <c r="F633" t="inlineStr">
        <is>
          <t>Hardware</t>
        </is>
      </c>
      <c r="G633" t="n">
        <v>2</v>
      </c>
      <c r="H633" s="2" t="n">
        <v>320</v>
      </c>
      <c r="I633" s="2">
        <f>G633*H633</f>
        <v/>
      </c>
      <c r="J633" t="inlineStr">
        <is>
          <t>Paid</t>
        </is>
      </c>
    </row>
    <row r="634">
      <c r="A634" t="inlineStr">
        <is>
          <t>PB-100633</t>
        </is>
      </c>
      <c r="B634" t="inlineStr">
        <is>
          <t>2025-06-28</t>
        </is>
      </c>
      <c r="C634" t="inlineStr">
        <is>
          <t>Harbourfront Textiles</t>
        </is>
      </c>
      <c r="D634" t="inlineStr">
        <is>
          <t>Quebec</t>
        </is>
      </c>
      <c r="E634" t="inlineStr">
        <is>
          <t>Support Plan (Monthly)</t>
        </is>
      </c>
      <c r="F634" t="inlineStr">
        <is>
          <t>Services</t>
        </is>
      </c>
      <c r="G634" t="n">
        <v>9</v>
      </c>
      <c r="H634" s="2" t="n">
        <v>450</v>
      </c>
      <c r="I634" s="2">
        <f>G634*H634</f>
        <v/>
      </c>
      <c r="J634" t="inlineStr">
        <is>
          <t>Refunded</t>
        </is>
      </c>
    </row>
    <row r="635">
      <c r="A635" t="inlineStr">
        <is>
          <t>PB-100634</t>
        </is>
      </c>
      <c r="B635" t="inlineStr">
        <is>
          <t>2025-07-10</t>
        </is>
      </c>
      <c r="C635" t="inlineStr">
        <is>
          <t>Kingston Print Works</t>
        </is>
      </c>
      <c r="D635" t="inlineStr">
        <is>
          <t>Illinois</t>
        </is>
      </c>
      <c r="E635" t="inlineStr">
        <is>
          <t>Training Seat</t>
        </is>
      </c>
      <c r="F635" t="inlineStr">
        <is>
          <t>Services</t>
        </is>
      </c>
      <c r="G635" t="n">
        <v>2</v>
      </c>
      <c r="H635" s="2" t="n">
        <v>275</v>
      </c>
      <c r="I635" s="2">
        <f>G635*H635</f>
        <v/>
      </c>
      <c r="J635" t="inlineStr">
        <is>
          <t>Pending</t>
        </is>
      </c>
    </row>
    <row r="636">
      <c r="A636" t="inlineStr">
        <is>
          <t>PB-100635</t>
        </is>
      </c>
      <c r="B636" t="inlineStr">
        <is>
          <t>2025-12-13</t>
        </is>
      </c>
      <c r="C636" t="inlineStr">
        <is>
          <t>Silverline Freight</t>
        </is>
      </c>
      <c r="D636" t="inlineStr">
        <is>
          <t>Illinois</t>
        </is>
      </c>
      <c r="E636" t="inlineStr">
        <is>
          <t>Warehouse Scanner</t>
        </is>
      </c>
      <c r="F636" t="inlineStr">
        <is>
          <t>Hardware</t>
        </is>
      </c>
      <c r="G636" t="n">
        <v>1</v>
      </c>
      <c r="H636" s="2" t="n">
        <v>320</v>
      </c>
      <c r="I636" s="2">
        <f>G636*H636</f>
        <v/>
      </c>
      <c r="J636" t="inlineStr">
        <is>
          <t>Paid</t>
        </is>
      </c>
    </row>
    <row r="637">
      <c r="A637" t="inlineStr">
        <is>
          <t>PB-100636</t>
        </is>
      </c>
      <c r="B637" t="inlineStr">
        <is>
          <t>2025-11-21</t>
        </is>
      </c>
      <c r="C637" t="inlineStr">
        <is>
          <t>Lakeshore Medical Supply</t>
        </is>
      </c>
      <c r="D637" t="inlineStr">
        <is>
          <t>Manitoba</t>
        </is>
      </c>
      <c r="E637" t="inlineStr">
        <is>
          <t>Data Migration</t>
        </is>
      </c>
      <c r="F637" t="inlineStr">
        <is>
          <t>Services</t>
        </is>
      </c>
      <c r="G637" t="n">
        <v>5</v>
      </c>
      <c r="H637" s="2" t="n">
        <v>2400</v>
      </c>
      <c r="I637" s="2">
        <f>G637*H637</f>
        <v/>
      </c>
      <c r="J637" t="inlineStr">
        <is>
          <t>Paid</t>
        </is>
      </c>
    </row>
    <row r="638">
      <c r="A638" t="inlineStr">
        <is>
          <t>PB-100637</t>
        </is>
      </c>
      <c r="B638" t="inlineStr">
        <is>
          <t>2025-09-01</t>
        </is>
      </c>
      <c r="C638" t="inlineStr">
        <is>
          <t>Blue Heron Foods</t>
        </is>
      </c>
      <c r="D638" t="inlineStr">
        <is>
          <t>Manitoba</t>
        </is>
      </c>
      <c r="E638" t="inlineStr">
        <is>
          <t>Workflow Platform License</t>
        </is>
      </c>
      <c r="F638" t="inlineStr">
        <is>
          <t>Software</t>
        </is>
      </c>
      <c r="G638" t="n">
        <v>8</v>
      </c>
      <c r="H638" s="2" t="n">
        <v>1200</v>
      </c>
      <c r="I638" s="2">
        <f>G638*H638</f>
        <v/>
      </c>
      <c r="J638" t="inlineStr">
        <is>
          <t>Refunded</t>
        </is>
      </c>
    </row>
    <row r="639">
      <c r="A639" t="inlineStr">
        <is>
          <t>PB-100638</t>
        </is>
      </c>
      <c r="B639" t="inlineStr">
        <is>
          <t>2025-05-17</t>
        </is>
      </c>
      <c r="C639" t="inlineStr">
        <is>
          <t>Northwind Logistics</t>
        </is>
      </c>
      <c r="D639" t="inlineStr">
        <is>
          <t>British Columbia</t>
        </is>
      </c>
      <c r="E639" t="inlineStr">
        <is>
          <t>Support Plan (Monthly)</t>
        </is>
      </c>
      <c r="F639" t="inlineStr">
        <is>
          <t>Services</t>
        </is>
      </c>
      <c r="G639" t="n">
        <v>9</v>
      </c>
      <c r="H639" s="2" t="n">
        <v>450</v>
      </c>
      <c r="I639" s="2">
        <f>G639*H639</f>
        <v/>
      </c>
      <c r="J639" t="inlineStr">
        <is>
          <t>Paid</t>
        </is>
      </c>
    </row>
    <row r="640">
      <c r="A640" t="inlineStr">
        <is>
          <t>PB-100639</t>
        </is>
      </c>
      <c r="B640" t="inlineStr">
        <is>
          <t>2025-02-19</t>
        </is>
      </c>
      <c r="C640" t="inlineStr">
        <is>
          <t>Birchwood Interiors</t>
        </is>
      </c>
      <c r="D640" t="inlineStr">
        <is>
          <t>New York</t>
        </is>
      </c>
      <c r="E640" t="inlineStr">
        <is>
          <t>Training Seat</t>
        </is>
      </c>
      <c r="F640" t="inlineStr">
        <is>
          <t>Services</t>
        </is>
      </c>
      <c r="G640" t="n">
        <v>11</v>
      </c>
      <c r="H640" s="2" t="n">
        <v>275</v>
      </c>
      <c r="I640" s="2">
        <f>G640*H640</f>
        <v/>
      </c>
      <c r="J640" t="inlineStr">
        <is>
          <t>Paid</t>
        </is>
      </c>
    </row>
    <row r="641">
      <c r="A641" t="inlineStr">
        <is>
          <t>PB-100640</t>
        </is>
      </c>
      <c r="B641" t="inlineStr">
        <is>
          <t>2025-09-16</t>
        </is>
      </c>
      <c r="C641" t="inlineStr">
        <is>
          <t>Lakeshore Medical Supply</t>
        </is>
      </c>
      <c r="D641" t="inlineStr">
        <is>
          <t>New York</t>
        </is>
      </c>
      <c r="E641" t="inlineStr">
        <is>
          <t>Data Migration</t>
        </is>
      </c>
      <c r="F641" t="inlineStr">
        <is>
          <t>Services</t>
        </is>
      </c>
      <c r="G641" t="n">
        <v>10</v>
      </c>
      <c r="H641" s="2" t="n">
        <v>2400</v>
      </c>
      <c r="I641" s="2">
        <f>G641*H641</f>
        <v/>
      </c>
      <c r="J641" t="inlineStr">
        <is>
          <t>Pending</t>
        </is>
      </c>
    </row>
    <row r="642">
      <c r="A642" t="inlineStr">
        <is>
          <t>PB-100641</t>
        </is>
      </c>
      <c r="B642" t="inlineStr">
        <is>
          <t>2025-12-16</t>
        </is>
      </c>
      <c r="C642" t="inlineStr">
        <is>
          <t>Prairie Wind Farms</t>
        </is>
      </c>
      <c r="D642" t="inlineStr">
        <is>
          <t>Illinois</t>
        </is>
      </c>
      <c r="E642" t="inlineStr">
        <is>
          <t>Data Migration</t>
        </is>
      </c>
      <c r="F642" t="inlineStr">
        <is>
          <t>Services</t>
        </is>
      </c>
      <c r="G642" t="n">
        <v>7</v>
      </c>
      <c r="H642" s="2" t="n">
        <v>2400</v>
      </c>
      <c r="I642" s="2">
        <f>G642*H642</f>
        <v/>
      </c>
      <c r="J642" t="inlineStr">
        <is>
          <t>Paid</t>
        </is>
      </c>
    </row>
    <row r="643">
      <c r="A643" t="inlineStr">
        <is>
          <t>PB-100642</t>
        </is>
      </c>
      <c r="B643" t="inlineStr">
        <is>
          <t>2025-12-26</t>
        </is>
      </c>
      <c r="C643" t="inlineStr">
        <is>
          <t>Lakeshore Medical Supply</t>
        </is>
      </c>
      <c r="D643" t="inlineStr">
        <is>
          <t>Quebec</t>
        </is>
      </c>
      <c r="E643" t="inlineStr">
        <is>
          <t>Implementation Day</t>
        </is>
      </c>
      <c r="F643" t="inlineStr">
        <is>
          <t>Services</t>
        </is>
      </c>
      <c r="G643" t="n">
        <v>1</v>
      </c>
      <c r="H643" s="2" t="n">
        <v>1800</v>
      </c>
      <c r="I643" s="2">
        <f>G643*H643</f>
        <v/>
      </c>
      <c r="J643" t="inlineStr">
        <is>
          <t>Paid</t>
        </is>
      </c>
    </row>
    <row r="644">
      <c r="A644" t="inlineStr">
        <is>
          <t>PB-100643</t>
        </is>
      </c>
      <c r="B644" t="inlineStr">
        <is>
          <t>2025-10-19</t>
        </is>
      </c>
      <c r="C644" t="inlineStr">
        <is>
          <t>Lakeshore Medical Supply</t>
        </is>
      </c>
      <c r="D644" t="inlineStr">
        <is>
          <t>Quebec</t>
        </is>
      </c>
      <c r="E644" t="inlineStr">
        <is>
          <t>Data Migration</t>
        </is>
      </c>
      <c r="F644" t="inlineStr">
        <is>
          <t>Services</t>
        </is>
      </c>
      <c r="G644" t="n">
        <v>3</v>
      </c>
      <c r="H644" s="2" t="n">
        <v>2400</v>
      </c>
      <c r="I644" s="2">
        <f>G644*H644</f>
        <v/>
      </c>
      <c r="J644" t="inlineStr">
        <is>
          <t>Refunded</t>
        </is>
      </c>
    </row>
    <row r="645">
      <c r="A645" t="inlineStr">
        <is>
          <t>PB-100644</t>
        </is>
      </c>
      <c r="B645" t="inlineStr">
        <is>
          <t>2025-08-16</t>
        </is>
      </c>
      <c r="C645" t="inlineStr">
        <is>
          <t>Kingston Print Works</t>
        </is>
      </c>
      <c r="D645" t="inlineStr">
        <is>
          <t>New York</t>
        </is>
      </c>
      <c r="E645" t="inlineStr">
        <is>
          <t>Warehouse Scanner</t>
        </is>
      </c>
      <c r="F645" t="inlineStr">
        <is>
          <t>Hardware</t>
        </is>
      </c>
      <c r="G645" t="n">
        <v>3</v>
      </c>
      <c r="H645" s="2" t="n">
        <v>320</v>
      </c>
      <c r="I645" s="2">
        <f>G645*H645</f>
        <v/>
      </c>
      <c r="J645" t="inlineStr">
        <is>
          <t>Paid</t>
        </is>
      </c>
    </row>
    <row r="646">
      <c r="A646" t="inlineStr">
        <is>
          <t>PB-100645</t>
        </is>
      </c>
      <c r="B646" t="inlineStr">
        <is>
          <t>2025-04-20</t>
        </is>
      </c>
      <c r="C646" t="inlineStr">
        <is>
          <t>Birchwood Interiors</t>
        </is>
      </c>
      <c r="D646" t="inlineStr">
        <is>
          <t>Ontario</t>
        </is>
      </c>
      <c r="E646" t="inlineStr">
        <is>
          <t>Training Seat</t>
        </is>
      </c>
      <c r="F646" t="inlineStr">
        <is>
          <t>Services</t>
        </is>
      </c>
      <c r="G646" t="n">
        <v>7</v>
      </c>
      <c r="H646" s="2" t="n">
        <v>275</v>
      </c>
      <c r="I646" s="2">
        <f>G646*H646</f>
        <v/>
      </c>
      <c r="J646" t="inlineStr">
        <is>
          <t>Paid</t>
        </is>
      </c>
    </row>
    <row r="647">
      <c r="A647" t="inlineStr">
        <is>
          <t>PB-100646</t>
        </is>
      </c>
      <c r="B647" t="inlineStr">
        <is>
          <t>2025-03-14</t>
        </is>
      </c>
      <c r="C647" t="inlineStr">
        <is>
          <t>Harbourfront Textiles</t>
        </is>
      </c>
      <c r="D647" t="inlineStr">
        <is>
          <t>British Columbia</t>
        </is>
      </c>
      <c r="E647" t="inlineStr">
        <is>
          <t>Support Plan (Monthly)</t>
        </is>
      </c>
      <c r="F647" t="inlineStr">
        <is>
          <t>Services</t>
        </is>
      </c>
      <c r="G647" t="n">
        <v>8</v>
      </c>
      <c r="H647" s="2" t="n">
        <v>450</v>
      </c>
      <c r="I647" s="2">
        <f>G647*H647</f>
        <v/>
      </c>
      <c r="J647" t="inlineStr">
        <is>
          <t>Paid</t>
        </is>
      </c>
    </row>
    <row r="648">
      <c r="A648" t="inlineStr">
        <is>
          <t>PB-100647</t>
        </is>
      </c>
      <c r="B648" t="inlineStr">
        <is>
          <t>2025-02-02</t>
        </is>
      </c>
      <c r="C648" t="inlineStr">
        <is>
          <t>Summit Auto Parts</t>
        </is>
      </c>
      <c r="D648" t="inlineStr">
        <is>
          <t>British Columbia</t>
        </is>
      </c>
      <c r="E648" t="inlineStr">
        <is>
          <t>Implementation Day</t>
        </is>
      </c>
      <c r="F648" t="inlineStr">
        <is>
          <t>Services</t>
        </is>
      </c>
      <c r="G648" t="n">
        <v>12</v>
      </c>
      <c r="H648" s="2" t="n">
        <v>1800</v>
      </c>
      <c r="I648" s="2">
        <f>G648*H648</f>
        <v/>
      </c>
      <c r="J648" t="inlineStr">
        <is>
          <t>Paid</t>
        </is>
      </c>
    </row>
    <row r="649">
      <c r="A649" t="inlineStr">
        <is>
          <t>PB-100648</t>
        </is>
      </c>
      <c r="B649" t="inlineStr">
        <is>
          <t>2025-04-04</t>
        </is>
      </c>
      <c r="C649" t="inlineStr">
        <is>
          <t>Summit Auto Parts</t>
        </is>
      </c>
      <c r="D649" t="inlineStr">
        <is>
          <t>Ontario</t>
        </is>
      </c>
      <c r="E649" t="inlineStr">
        <is>
          <t>Training Seat</t>
        </is>
      </c>
      <c r="F649" t="inlineStr">
        <is>
          <t>Services</t>
        </is>
      </c>
      <c r="G649" t="n">
        <v>8</v>
      </c>
      <c r="H649" s="2" t="n">
        <v>275</v>
      </c>
      <c r="I649" s="2">
        <f>G649*H649</f>
        <v/>
      </c>
      <c r="J649" t="inlineStr">
        <is>
          <t>Paid</t>
        </is>
      </c>
    </row>
    <row r="650">
      <c r="A650" t="inlineStr">
        <is>
          <t>PB-100649</t>
        </is>
      </c>
      <c r="B650" t="inlineStr">
        <is>
          <t>2025-12-28</t>
        </is>
      </c>
      <c r="C650" t="inlineStr">
        <is>
          <t>Harbourfront Textiles</t>
        </is>
      </c>
      <c r="D650" t="inlineStr">
        <is>
          <t>Texas</t>
        </is>
      </c>
      <c r="E650" t="inlineStr">
        <is>
          <t>Workflow Platform License</t>
        </is>
      </c>
      <c r="F650" t="inlineStr">
        <is>
          <t>Software</t>
        </is>
      </c>
      <c r="G650" t="n">
        <v>6</v>
      </c>
      <c r="H650" s="2" t="n">
        <v>1200</v>
      </c>
      <c r="I650" s="2">
        <f>G650*H650</f>
        <v/>
      </c>
      <c r="J650" t="inlineStr">
        <is>
          <t>Paid</t>
        </is>
      </c>
    </row>
    <row r="651">
      <c r="A651" t="inlineStr">
        <is>
          <t>PB-100650</t>
        </is>
      </c>
      <c r="B651" t="inlineStr">
        <is>
          <t>2025-01-20</t>
        </is>
      </c>
      <c r="C651" t="inlineStr">
        <is>
          <t>Kingston Print Works</t>
        </is>
      </c>
      <c r="D651" t="inlineStr">
        <is>
          <t>Illinois</t>
        </is>
      </c>
      <c r="E651" t="inlineStr">
        <is>
          <t>Implementation Day</t>
        </is>
      </c>
      <c r="F651" t="inlineStr">
        <is>
          <t>Services</t>
        </is>
      </c>
      <c r="G651" t="n">
        <v>9</v>
      </c>
      <c r="H651" s="2" t="n">
        <v>1800</v>
      </c>
      <c r="I651" s="2">
        <f>G651*H651</f>
        <v/>
      </c>
      <c r="J651" t="inlineStr">
        <is>
          <t>Pending</t>
        </is>
      </c>
    </row>
    <row r="652">
      <c r="A652" t="inlineStr">
        <is>
          <t>PB-100651</t>
        </is>
      </c>
      <c r="B652" t="inlineStr">
        <is>
          <t>2025-01-24</t>
        </is>
      </c>
      <c r="C652" t="inlineStr">
        <is>
          <t>Summit Auto Parts</t>
        </is>
      </c>
      <c r="D652" t="inlineStr">
        <is>
          <t>British Columbia</t>
        </is>
      </c>
      <c r="E652" t="inlineStr">
        <is>
          <t>API Add-on</t>
        </is>
      </c>
      <c r="F652" t="inlineStr">
        <is>
          <t>Software</t>
        </is>
      </c>
      <c r="G652" t="n">
        <v>4</v>
      </c>
      <c r="H652" s="2" t="n">
        <v>99</v>
      </c>
      <c r="I652" s="2">
        <f>G652*H652</f>
        <v/>
      </c>
      <c r="J652" t="inlineStr">
        <is>
          <t>Pending</t>
        </is>
      </c>
    </row>
    <row r="653">
      <c r="A653" t="inlineStr">
        <is>
          <t>PB-100652</t>
        </is>
      </c>
      <c r="B653" t="inlineStr">
        <is>
          <t>2025-06-07</t>
        </is>
      </c>
      <c r="C653" t="inlineStr">
        <is>
          <t>Lakeshore Medical Supply</t>
        </is>
      </c>
      <c r="D653" t="inlineStr">
        <is>
          <t>Alberta</t>
        </is>
      </c>
      <c r="E653" t="inlineStr">
        <is>
          <t>Data Migration</t>
        </is>
      </c>
      <c r="F653" t="inlineStr">
        <is>
          <t>Services</t>
        </is>
      </c>
      <c r="G653" t="n">
        <v>5</v>
      </c>
      <c r="H653" s="2" t="n">
        <v>2400</v>
      </c>
      <c r="I653" s="2">
        <f>G653*H653</f>
        <v/>
      </c>
      <c r="J653" t="inlineStr">
        <is>
          <t>Paid</t>
        </is>
      </c>
    </row>
    <row r="654">
      <c r="A654" t="inlineStr">
        <is>
          <t>PB-100653</t>
        </is>
      </c>
      <c r="B654" t="inlineStr">
        <is>
          <t>2025-08-23</t>
        </is>
      </c>
      <c r="C654" t="inlineStr">
        <is>
          <t>Summit Auto Parts</t>
        </is>
      </c>
      <c r="D654" t="inlineStr">
        <is>
          <t>British Columbia</t>
        </is>
      </c>
      <c r="E654" t="inlineStr">
        <is>
          <t>API Add-on</t>
        </is>
      </c>
      <c r="F654" t="inlineStr">
        <is>
          <t>Software</t>
        </is>
      </c>
      <c r="G654" t="n">
        <v>3</v>
      </c>
      <c r="H654" s="2" t="n">
        <v>99</v>
      </c>
      <c r="I654" s="2">
        <f>G654*H654</f>
        <v/>
      </c>
      <c r="J654" t="inlineStr">
        <is>
          <t>Paid</t>
        </is>
      </c>
    </row>
    <row r="655">
      <c r="A655" t="inlineStr">
        <is>
          <t>PB-100654</t>
        </is>
      </c>
      <c r="B655" t="inlineStr">
        <is>
          <t>2025-08-02</t>
        </is>
      </c>
      <c r="C655" t="inlineStr">
        <is>
          <t>Northwind Logistics</t>
        </is>
      </c>
      <c r="D655" t="inlineStr">
        <is>
          <t>Alberta</t>
        </is>
      </c>
      <c r="E655" t="inlineStr">
        <is>
          <t>Workflow Platform License</t>
        </is>
      </c>
      <c r="F655" t="inlineStr">
        <is>
          <t>Software</t>
        </is>
      </c>
      <c r="G655" t="n">
        <v>12</v>
      </c>
      <c r="H655" s="2" t="n">
        <v>1200</v>
      </c>
      <c r="I655" s="2">
        <f>G655*H655</f>
        <v/>
      </c>
      <c r="J655" t="inlineStr">
        <is>
          <t>Paid</t>
        </is>
      </c>
    </row>
    <row r="656">
      <c r="A656" t="inlineStr">
        <is>
          <t>PB-100655</t>
        </is>
      </c>
      <c r="B656" t="inlineStr">
        <is>
          <t>2025-03-29</t>
        </is>
      </c>
      <c r="C656" t="inlineStr">
        <is>
          <t>Silverline Freight</t>
        </is>
      </c>
      <c r="D656" t="inlineStr">
        <is>
          <t>Illinois</t>
        </is>
      </c>
      <c r="E656" t="inlineStr">
        <is>
          <t>Label Printer</t>
        </is>
      </c>
      <c r="F656" t="inlineStr">
        <is>
          <t>Hardware</t>
        </is>
      </c>
      <c r="G656" t="n">
        <v>4</v>
      </c>
      <c r="H656" s="2" t="n">
        <v>185.5</v>
      </c>
      <c r="I656" s="2">
        <f>G656*H656</f>
        <v/>
      </c>
      <c r="J656" t="inlineStr">
        <is>
          <t>Paid</t>
        </is>
      </c>
    </row>
    <row r="657">
      <c r="A657" t="inlineStr">
        <is>
          <t>PB-100656</t>
        </is>
      </c>
      <c r="B657" t="inlineStr">
        <is>
          <t>2025-06-22</t>
        </is>
      </c>
      <c r="C657" t="inlineStr">
        <is>
          <t>Kingston Print Works</t>
        </is>
      </c>
      <c r="D657" t="inlineStr">
        <is>
          <t>Texas</t>
        </is>
      </c>
      <c r="E657" t="inlineStr">
        <is>
          <t>Label Printer</t>
        </is>
      </c>
      <c r="F657" t="inlineStr">
        <is>
          <t>Hardware</t>
        </is>
      </c>
      <c r="G657" t="n">
        <v>4</v>
      </c>
      <c r="H657" s="2" t="n">
        <v>185.5</v>
      </c>
      <c r="I657" s="2">
        <f>G657*H657</f>
        <v/>
      </c>
      <c r="J657" t="inlineStr">
        <is>
          <t>Paid</t>
        </is>
      </c>
    </row>
    <row r="658">
      <c r="A658" t="inlineStr">
        <is>
          <t>PB-100657</t>
        </is>
      </c>
      <c r="B658" t="inlineStr">
        <is>
          <t>2025-03-02</t>
        </is>
      </c>
      <c r="C658" t="inlineStr">
        <is>
          <t>Silverline Freight</t>
        </is>
      </c>
      <c r="D658" t="inlineStr">
        <is>
          <t>Quebec</t>
        </is>
      </c>
      <c r="E658" t="inlineStr">
        <is>
          <t>Data Migration</t>
        </is>
      </c>
      <c r="F658" t="inlineStr">
        <is>
          <t>Services</t>
        </is>
      </c>
      <c r="G658" t="n">
        <v>2</v>
      </c>
      <c r="H658" s="2" t="n">
        <v>2400</v>
      </c>
      <c r="I658" s="2">
        <f>G658*H658</f>
        <v/>
      </c>
      <c r="J658" t="inlineStr">
        <is>
          <t>Paid</t>
        </is>
      </c>
    </row>
    <row r="659">
      <c r="A659" t="inlineStr">
        <is>
          <t>PB-100658</t>
        </is>
      </c>
      <c r="B659" t="inlineStr">
        <is>
          <t>2025-08-04</t>
        </is>
      </c>
      <c r="C659" t="inlineStr">
        <is>
          <t>Prairie Wind Farms</t>
        </is>
      </c>
      <c r="D659" t="inlineStr">
        <is>
          <t>Manitoba</t>
        </is>
      </c>
      <c r="E659" t="inlineStr">
        <is>
          <t>Support Plan (Monthly)</t>
        </is>
      </c>
      <c r="F659" t="inlineStr">
        <is>
          <t>Services</t>
        </is>
      </c>
      <c r="G659" t="n">
        <v>4</v>
      </c>
      <c r="H659" s="2" t="n">
        <v>450</v>
      </c>
      <c r="I659" s="2">
        <f>G659*H659</f>
        <v/>
      </c>
      <c r="J659" t="inlineStr">
        <is>
          <t>Paid</t>
        </is>
      </c>
    </row>
    <row r="660">
      <c r="A660" t="inlineStr">
        <is>
          <t>PB-100659</t>
        </is>
      </c>
      <c r="B660" t="inlineStr">
        <is>
          <t>2025-02-09</t>
        </is>
      </c>
      <c r="C660" t="inlineStr">
        <is>
          <t>Harbourfront Textiles</t>
        </is>
      </c>
      <c r="D660" t="inlineStr">
        <is>
          <t>Alberta</t>
        </is>
      </c>
      <c r="E660" t="inlineStr">
        <is>
          <t>Warehouse Scanner</t>
        </is>
      </c>
      <c r="F660" t="inlineStr">
        <is>
          <t>Hardware</t>
        </is>
      </c>
      <c r="G660" t="n">
        <v>6</v>
      </c>
      <c r="H660" s="2" t="n">
        <v>320</v>
      </c>
      <c r="I660" s="2">
        <f>G660*H660</f>
        <v/>
      </c>
      <c r="J660" t="inlineStr">
        <is>
          <t>Refunded</t>
        </is>
      </c>
    </row>
    <row r="661">
      <c r="A661" t="inlineStr">
        <is>
          <t>PB-100660</t>
        </is>
      </c>
      <c r="B661" t="inlineStr">
        <is>
          <t>2025-02-16</t>
        </is>
      </c>
      <c r="C661" t="inlineStr">
        <is>
          <t>Birchwood Interiors</t>
        </is>
      </c>
      <c r="D661" t="inlineStr">
        <is>
          <t>Texas</t>
        </is>
      </c>
      <c r="E661" t="inlineStr">
        <is>
          <t>Warehouse Scanner</t>
        </is>
      </c>
      <c r="F661" t="inlineStr">
        <is>
          <t>Hardware</t>
        </is>
      </c>
      <c r="G661" t="n">
        <v>3</v>
      </c>
      <c r="H661" s="2" t="n">
        <v>320</v>
      </c>
      <c r="I661" s="2">
        <f>G661*H661</f>
        <v/>
      </c>
      <c r="J661" t="inlineStr">
        <is>
          <t>Pending</t>
        </is>
      </c>
    </row>
    <row r="662">
      <c r="A662" t="inlineStr">
        <is>
          <t>PB-100661</t>
        </is>
      </c>
      <c r="B662" t="inlineStr">
        <is>
          <t>2025-07-11</t>
        </is>
      </c>
      <c r="C662" t="inlineStr">
        <is>
          <t>Lakeshore Medical Supply</t>
        </is>
      </c>
      <c r="D662" t="inlineStr">
        <is>
          <t>Illinois</t>
        </is>
      </c>
      <c r="E662" t="inlineStr">
        <is>
          <t>Warehouse Scanner</t>
        </is>
      </c>
      <c r="F662" t="inlineStr">
        <is>
          <t>Hardware</t>
        </is>
      </c>
      <c r="G662" t="n">
        <v>11</v>
      </c>
      <c r="H662" s="2" t="n">
        <v>320</v>
      </c>
      <c r="I662" s="2">
        <f>G662*H662</f>
        <v/>
      </c>
      <c r="J662" t="inlineStr">
        <is>
          <t>Paid</t>
        </is>
      </c>
    </row>
    <row r="663">
      <c r="A663" t="inlineStr">
        <is>
          <t>PB-100662</t>
        </is>
      </c>
      <c r="B663" t="inlineStr">
        <is>
          <t>2025-08-27</t>
        </is>
      </c>
      <c r="C663" t="inlineStr">
        <is>
          <t>Granite Peak Tools</t>
        </is>
      </c>
      <c r="D663" t="inlineStr">
        <is>
          <t>New York</t>
        </is>
      </c>
      <c r="E663" t="inlineStr">
        <is>
          <t>Label Printer</t>
        </is>
      </c>
      <c r="F663" t="inlineStr">
        <is>
          <t>Hardware</t>
        </is>
      </c>
      <c r="G663" t="n">
        <v>6</v>
      </c>
      <c r="H663" s="2" t="n">
        <v>185.5</v>
      </c>
      <c r="I663" s="2">
        <f>G663*H663</f>
        <v/>
      </c>
      <c r="J663" t="inlineStr">
        <is>
          <t>Paid</t>
        </is>
      </c>
    </row>
    <row r="664">
      <c r="A664" t="inlineStr">
        <is>
          <t>PB-100663</t>
        </is>
      </c>
      <c r="B664" t="inlineStr">
        <is>
          <t>2025-12-15</t>
        </is>
      </c>
      <c r="C664" t="inlineStr">
        <is>
          <t>Kingston Print Works</t>
        </is>
      </c>
      <c r="D664" t="inlineStr">
        <is>
          <t>Ontario</t>
        </is>
      </c>
      <c r="E664" t="inlineStr">
        <is>
          <t>Label Printer</t>
        </is>
      </c>
      <c r="F664" t="inlineStr">
        <is>
          <t>Hardware</t>
        </is>
      </c>
      <c r="G664" t="n">
        <v>7</v>
      </c>
      <c r="H664" s="2" t="n">
        <v>185.5</v>
      </c>
      <c r="I664" s="2">
        <f>G664*H664</f>
        <v/>
      </c>
      <c r="J664" t="inlineStr">
        <is>
          <t>Paid</t>
        </is>
      </c>
    </row>
    <row r="665">
      <c r="A665" t="inlineStr">
        <is>
          <t>PB-100664</t>
        </is>
      </c>
      <c r="B665" t="inlineStr">
        <is>
          <t>2025-10-19</t>
        </is>
      </c>
      <c r="C665" t="inlineStr">
        <is>
          <t>Maple Ridge Distribution</t>
        </is>
      </c>
      <c r="D665" t="inlineStr">
        <is>
          <t>British Columbia</t>
        </is>
      </c>
      <c r="E665" t="inlineStr">
        <is>
          <t>API Add-on</t>
        </is>
      </c>
      <c r="F665" t="inlineStr">
        <is>
          <t>Software</t>
        </is>
      </c>
      <c r="G665" t="n">
        <v>6</v>
      </c>
      <c r="H665" s="2" t="n">
        <v>99</v>
      </c>
      <c r="I665" s="2">
        <f>G665*H665</f>
        <v/>
      </c>
      <c r="J665" t="inlineStr">
        <is>
          <t>Paid</t>
        </is>
      </c>
    </row>
    <row r="666">
      <c r="A666" t="inlineStr">
        <is>
          <t>PB-100665</t>
        </is>
      </c>
      <c r="B666" t="inlineStr">
        <is>
          <t>2025-03-01</t>
        </is>
      </c>
      <c r="C666" t="inlineStr">
        <is>
          <t>Birchwood Interiors</t>
        </is>
      </c>
      <c r="D666" t="inlineStr">
        <is>
          <t>British Columbia</t>
        </is>
      </c>
      <c r="E666" t="inlineStr">
        <is>
          <t>API Add-on</t>
        </is>
      </c>
      <c r="F666" t="inlineStr">
        <is>
          <t>Software</t>
        </is>
      </c>
      <c r="G666" t="n">
        <v>11</v>
      </c>
      <c r="H666" s="2" t="n">
        <v>99</v>
      </c>
      <c r="I666" s="2">
        <f>G666*H666</f>
        <v/>
      </c>
      <c r="J666" t="inlineStr">
        <is>
          <t>Refunded</t>
        </is>
      </c>
    </row>
    <row r="667">
      <c r="A667" t="inlineStr">
        <is>
          <t>PB-100666</t>
        </is>
      </c>
      <c r="B667" t="inlineStr">
        <is>
          <t>2025-05-11</t>
        </is>
      </c>
      <c r="C667" t="inlineStr">
        <is>
          <t>Prairie Wind Farms</t>
        </is>
      </c>
      <c r="D667" t="inlineStr">
        <is>
          <t>Alberta</t>
        </is>
      </c>
      <c r="E667" t="inlineStr">
        <is>
          <t>Implementation Day</t>
        </is>
      </c>
      <c r="F667" t="inlineStr">
        <is>
          <t>Services</t>
        </is>
      </c>
      <c r="G667" t="n">
        <v>9</v>
      </c>
      <c r="H667" s="2" t="n">
        <v>1800</v>
      </c>
      <c r="I667" s="2">
        <f>G667*H667</f>
        <v/>
      </c>
      <c r="J667" t="inlineStr">
        <is>
          <t>Paid</t>
        </is>
      </c>
    </row>
    <row r="668">
      <c r="A668" t="inlineStr">
        <is>
          <t>PB-100667</t>
        </is>
      </c>
      <c r="B668" t="inlineStr">
        <is>
          <t>2025-12-25</t>
        </is>
      </c>
      <c r="C668" t="inlineStr">
        <is>
          <t>Prairie Wind Farms</t>
        </is>
      </c>
      <c r="D668" t="inlineStr">
        <is>
          <t>Alberta</t>
        </is>
      </c>
      <c r="E668" t="inlineStr">
        <is>
          <t>Implementation Day</t>
        </is>
      </c>
      <c r="F668" t="inlineStr">
        <is>
          <t>Services</t>
        </is>
      </c>
      <c r="G668" t="n">
        <v>6</v>
      </c>
      <c r="H668" s="2" t="n">
        <v>1800</v>
      </c>
      <c r="I668" s="2">
        <f>G668*H668</f>
        <v/>
      </c>
      <c r="J668" t="inlineStr">
        <is>
          <t>Paid</t>
        </is>
      </c>
    </row>
    <row r="669">
      <c r="A669" t="inlineStr">
        <is>
          <t>PB-100668</t>
        </is>
      </c>
      <c r="B669" t="inlineStr">
        <is>
          <t>2025-06-06</t>
        </is>
      </c>
      <c r="C669" t="inlineStr">
        <is>
          <t>Birchwood Interiors</t>
        </is>
      </c>
      <c r="D669" t="inlineStr">
        <is>
          <t>Manitoba</t>
        </is>
      </c>
      <c r="E669" t="inlineStr">
        <is>
          <t>API Add-on</t>
        </is>
      </c>
      <c r="F669" t="inlineStr">
        <is>
          <t>Software</t>
        </is>
      </c>
      <c r="G669" t="n">
        <v>5</v>
      </c>
      <c r="H669" s="2" t="n">
        <v>99</v>
      </c>
      <c r="I669" s="2">
        <f>G669*H669</f>
        <v/>
      </c>
      <c r="J669" t="inlineStr">
        <is>
          <t>Paid</t>
        </is>
      </c>
    </row>
    <row r="670">
      <c r="A670" t="inlineStr">
        <is>
          <t>PB-100669</t>
        </is>
      </c>
      <c r="B670" t="inlineStr">
        <is>
          <t>2025-10-19</t>
        </is>
      </c>
      <c r="C670" t="inlineStr">
        <is>
          <t>Granite Peak Tools</t>
        </is>
      </c>
      <c r="D670" t="inlineStr">
        <is>
          <t>Manitoba</t>
        </is>
      </c>
      <c r="E670" t="inlineStr">
        <is>
          <t>Warehouse Scanner</t>
        </is>
      </c>
      <c r="F670" t="inlineStr">
        <is>
          <t>Hardware</t>
        </is>
      </c>
      <c r="G670" t="n">
        <v>11</v>
      </c>
      <c r="H670" s="2" t="n">
        <v>320</v>
      </c>
      <c r="I670" s="2">
        <f>G670*H670</f>
        <v/>
      </c>
      <c r="J670" t="inlineStr">
        <is>
          <t>Paid</t>
        </is>
      </c>
    </row>
    <row r="671">
      <c r="A671" t="inlineStr">
        <is>
          <t>PB-100670</t>
        </is>
      </c>
      <c r="B671" t="inlineStr">
        <is>
          <t>2025-08-03</t>
        </is>
      </c>
      <c r="C671" t="inlineStr">
        <is>
          <t>Maple Ridge Distribution</t>
        </is>
      </c>
      <c r="D671" t="inlineStr">
        <is>
          <t>Quebec</t>
        </is>
      </c>
      <c r="E671" t="inlineStr">
        <is>
          <t>Workflow Platform License</t>
        </is>
      </c>
      <c r="F671" t="inlineStr">
        <is>
          <t>Software</t>
        </is>
      </c>
      <c r="G671" t="n">
        <v>2</v>
      </c>
      <c r="H671" s="2" t="n">
        <v>1200</v>
      </c>
      <c r="I671" s="2">
        <f>G671*H671</f>
        <v/>
      </c>
      <c r="J671" t="inlineStr">
        <is>
          <t>Refunded</t>
        </is>
      </c>
    </row>
    <row r="672">
      <c r="A672" t="inlineStr">
        <is>
          <t>PB-100671</t>
        </is>
      </c>
      <c r="B672" t="inlineStr">
        <is>
          <t>2025-08-21</t>
        </is>
      </c>
      <c r="C672" t="inlineStr">
        <is>
          <t>Prairie Wind Farms</t>
        </is>
      </c>
      <c r="D672" t="inlineStr">
        <is>
          <t>Manitoba</t>
        </is>
      </c>
      <c r="E672" t="inlineStr">
        <is>
          <t>Workflow Platform License</t>
        </is>
      </c>
      <c r="F672" t="inlineStr">
        <is>
          <t>Software</t>
        </is>
      </c>
      <c r="G672" t="n">
        <v>4</v>
      </c>
      <c r="H672" s="2" t="n">
        <v>1200</v>
      </c>
      <c r="I672" s="2">
        <f>G672*H672</f>
        <v/>
      </c>
      <c r="J672" t="inlineStr">
        <is>
          <t>Paid</t>
        </is>
      </c>
    </row>
    <row r="673">
      <c r="A673" t="inlineStr">
        <is>
          <t>PB-100672</t>
        </is>
      </c>
      <c r="B673" t="inlineStr">
        <is>
          <t>2025-09-22</t>
        </is>
      </c>
      <c r="C673" t="inlineStr">
        <is>
          <t>Lakeshore Medical Supply</t>
        </is>
      </c>
      <c r="D673" t="inlineStr">
        <is>
          <t>Manitoba</t>
        </is>
      </c>
      <c r="E673" t="inlineStr">
        <is>
          <t>Training Seat</t>
        </is>
      </c>
      <c r="F673" t="inlineStr">
        <is>
          <t>Services</t>
        </is>
      </c>
      <c r="G673" t="n">
        <v>1</v>
      </c>
      <c r="H673" s="2" t="n">
        <v>275</v>
      </c>
      <c r="I673" s="2">
        <f>G673*H673</f>
        <v/>
      </c>
      <c r="J673" t="inlineStr">
        <is>
          <t>Paid</t>
        </is>
      </c>
    </row>
    <row r="674">
      <c r="A674" t="inlineStr">
        <is>
          <t>PB-100673</t>
        </is>
      </c>
      <c r="B674" t="inlineStr">
        <is>
          <t>2025-07-04</t>
        </is>
      </c>
      <c r="C674" t="inlineStr">
        <is>
          <t>Summit Auto Parts</t>
        </is>
      </c>
      <c r="D674" t="inlineStr">
        <is>
          <t>Quebec</t>
        </is>
      </c>
      <c r="E674" t="inlineStr">
        <is>
          <t>Label Printer</t>
        </is>
      </c>
      <c r="F674" t="inlineStr">
        <is>
          <t>Hardware</t>
        </is>
      </c>
      <c r="G674" t="n">
        <v>3</v>
      </c>
      <c r="H674" s="2" t="n">
        <v>185.5</v>
      </c>
      <c r="I674" s="2">
        <f>G674*H674</f>
        <v/>
      </c>
      <c r="J674" t="inlineStr">
        <is>
          <t>Paid</t>
        </is>
      </c>
    </row>
    <row r="675">
      <c r="A675" t="inlineStr">
        <is>
          <t>PB-100674</t>
        </is>
      </c>
      <c r="B675" t="inlineStr">
        <is>
          <t>2025-02-16</t>
        </is>
      </c>
      <c r="C675" t="inlineStr">
        <is>
          <t>Harbourfront Textiles</t>
        </is>
      </c>
      <c r="D675" t="inlineStr">
        <is>
          <t>Quebec</t>
        </is>
      </c>
      <c r="E675" t="inlineStr">
        <is>
          <t>Training Seat</t>
        </is>
      </c>
      <c r="F675" t="inlineStr">
        <is>
          <t>Services</t>
        </is>
      </c>
      <c r="G675" t="n">
        <v>11</v>
      </c>
      <c r="H675" s="2" t="n">
        <v>275</v>
      </c>
      <c r="I675" s="2">
        <f>G675*H675</f>
        <v/>
      </c>
      <c r="J675" t="inlineStr">
        <is>
          <t>Refunded</t>
        </is>
      </c>
    </row>
    <row r="676">
      <c r="A676" t="inlineStr">
        <is>
          <t>PB-100675</t>
        </is>
      </c>
      <c r="B676" t="inlineStr">
        <is>
          <t>2025-07-30</t>
        </is>
      </c>
      <c r="C676" t="inlineStr">
        <is>
          <t>Summit Auto Parts</t>
        </is>
      </c>
      <c r="D676" t="inlineStr">
        <is>
          <t>British Columbia</t>
        </is>
      </c>
      <c r="E676" t="inlineStr">
        <is>
          <t>Implementation Day</t>
        </is>
      </c>
      <c r="F676" t="inlineStr">
        <is>
          <t>Services</t>
        </is>
      </c>
      <c r="G676" t="n">
        <v>3</v>
      </c>
      <c r="H676" s="2" t="n">
        <v>1800</v>
      </c>
      <c r="I676" s="2">
        <f>G676*H676</f>
        <v/>
      </c>
      <c r="J676" t="inlineStr">
        <is>
          <t>Paid</t>
        </is>
      </c>
    </row>
    <row r="677">
      <c r="A677" t="inlineStr">
        <is>
          <t>PB-100676</t>
        </is>
      </c>
      <c r="B677" t="inlineStr">
        <is>
          <t>2025-06-01</t>
        </is>
      </c>
      <c r="C677" t="inlineStr">
        <is>
          <t>Blue Heron Foods</t>
        </is>
      </c>
      <c r="D677" t="inlineStr">
        <is>
          <t>Quebec</t>
        </is>
      </c>
      <c r="E677" t="inlineStr">
        <is>
          <t>Training Seat</t>
        </is>
      </c>
      <c r="F677" t="inlineStr">
        <is>
          <t>Services</t>
        </is>
      </c>
      <c r="G677" t="n">
        <v>10</v>
      </c>
      <c r="H677" s="2" t="n">
        <v>275</v>
      </c>
      <c r="I677" s="2">
        <f>G677*H677</f>
        <v/>
      </c>
      <c r="J677" t="inlineStr">
        <is>
          <t>Pending</t>
        </is>
      </c>
    </row>
    <row r="678">
      <c r="A678" t="inlineStr">
        <is>
          <t>PB-100677</t>
        </is>
      </c>
      <c r="B678" t="inlineStr">
        <is>
          <t>2025-03-09</t>
        </is>
      </c>
      <c r="C678" t="inlineStr">
        <is>
          <t>Granite Peak Tools</t>
        </is>
      </c>
      <c r="D678" t="inlineStr">
        <is>
          <t>Quebec</t>
        </is>
      </c>
      <c r="E678" t="inlineStr">
        <is>
          <t>Workflow Platform License</t>
        </is>
      </c>
      <c r="F678" t="inlineStr">
        <is>
          <t>Software</t>
        </is>
      </c>
      <c r="G678" t="n">
        <v>8</v>
      </c>
      <c r="H678" s="2" t="n">
        <v>1200</v>
      </c>
      <c r="I678" s="2">
        <f>G678*H678</f>
        <v/>
      </c>
      <c r="J678" t="inlineStr">
        <is>
          <t>Paid</t>
        </is>
      </c>
    </row>
    <row r="679">
      <c r="A679" t="inlineStr">
        <is>
          <t>PB-100678</t>
        </is>
      </c>
      <c r="B679" t="inlineStr">
        <is>
          <t>2025-12-19</t>
        </is>
      </c>
      <c r="C679" t="inlineStr">
        <is>
          <t>Summit Auto Parts</t>
        </is>
      </c>
      <c r="D679" t="inlineStr">
        <is>
          <t>Manitoba</t>
        </is>
      </c>
      <c r="E679" t="inlineStr">
        <is>
          <t>API Add-on</t>
        </is>
      </c>
      <c r="F679" t="inlineStr">
        <is>
          <t>Software</t>
        </is>
      </c>
      <c r="G679" t="n">
        <v>9</v>
      </c>
      <c r="H679" s="2" t="n">
        <v>99</v>
      </c>
      <c r="I679" s="2">
        <f>G679*H679</f>
        <v/>
      </c>
      <c r="J679" t="inlineStr">
        <is>
          <t>Paid</t>
        </is>
      </c>
    </row>
    <row r="680">
      <c r="A680" t="inlineStr">
        <is>
          <t>PB-100679</t>
        </is>
      </c>
      <c r="B680" t="inlineStr">
        <is>
          <t>2025-01-25</t>
        </is>
      </c>
      <c r="C680" t="inlineStr">
        <is>
          <t>Harbourfront Textiles</t>
        </is>
      </c>
      <c r="D680" t="inlineStr">
        <is>
          <t>New York</t>
        </is>
      </c>
      <c r="E680" t="inlineStr">
        <is>
          <t>Support Plan (Monthly)</t>
        </is>
      </c>
      <c r="F680" t="inlineStr">
        <is>
          <t>Services</t>
        </is>
      </c>
      <c r="G680" t="n">
        <v>12</v>
      </c>
      <c r="H680" s="2" t="n">
        <v>450</v>
      </c>
      <c r="I680" s="2">
        <f>G680*H680</f>
        <v/>
      </c>
      <c r="J680" t="inlineStr">
        <is>
          <t>Paid</t>
        </is>
      </c>
    </row>
    <row r="681">
      <c r="A681" t="inlineStr">
        <is>
          <t>PB-100680</t>
        </is>
      </c>
      <c r="B681" t="inlineStr">
        <is>
          <t>2025-08-27</t>
        </is>
      </c>
      <c r="C681" t="inlineStr">
        <is>
          <t>Harbourfront Textiles</t>
        </is>
      </c>
      <c r="D681" t="inlineStr">
        <is>
          <t>New York</t>
        </is>
      </c>
      <c r="E681" t="inlineStr">
        <is>
          <t>Data Migration</t>
        </is>
      </c>
      <c r="F681" t="inlineStr">
        <is>
          <t>Services</t>
        </is>
      </c>
      <c r="G681" t="n">
        <v>3</v>
      </c>
      <c r="H681" s="2" t="n">
        <v>2400</v>
      </c>
      <c r="I681" s="2">
        <f>G681*H681</f>
        <v/>
      </c>
      <c r="J681" t="inlineStr">
        <is>
          <t>Refunded</t>
        </is>
      </c>
    </row>
    <row r="682">
      <c r="A682" t="inlineStr">
        <is>
          <t>PB-100681</t>
        </is>
      </c>
      <c r="B682" t="inlineStr">
        <is>
          <t>2025-06-21</t>
        </is>
      </c>
      <c r="C682" t="inlineStr">
        <is>
          <t>Lakeshore Medical Supply</t>
        </is>
      </c>
      <c r="D682" t="inlineStr">
        <is>
          <t>Ontario</t>
        </is>
      </c>
      <c r="E682" t="inlineStr">
        <is>
          <t>Training Seat</t>
        </is>
      </c>
      <c r="F682" t="inlineStr">
        <is>
          <t>Services</t>
        </is>
      </c>
      <c r="G682" t="n">
        <v>2</v>
      </c>
      <c r="H682" s="2" t="n">
        <v>275</v>
      </c>
      <c r="I682" s="2">
        <f>G682*H682</f>
        <v/>
      </c>
      <c r="J682" t="inlineStr">
        <is>
          <t>Pending</t>
        </is>
      </c>
    </row>
    <row r="683">
      <c r="A683" t="inlineStr">
        <is>
          <t>PB-100682</t>
        </is>
      </c>
      <c r="B683" t="inlineStr">
        <is>
          <t>2025-04-19</t>
        </is>
      </c>
      <c r="C683" t="inlineStr">
        <is>
          <t>Maple Ridge Distribution</t>
        </is>
      </c>
      <c r="D683" t="inlineStr">
        <is>
          <t>Illinois</t>
        </is>
      </c>
      <c r="E683" t="inlineStr">
        <is>
          <t>API Add-on</t>
        </is>
      </c>
      <c r="F683" t="inlineStr">
        <is>
          <t>Software</t>
        </is>
      </c>
      <c r="G683" t="n">
        <v>2</v>
      </c>
      <c r="H683" s="2" t="n">
        <v>99</v>
      </c>
      <c r="I683" s="2">
        <f>G683*H683</f>
        <v/>
      </c>
      <c r="J683" t="inlineStr">
        <is>
          <t>Paid</t>
        </is>
      </c>
    </row>
    <row r="684">
      <c r="A684" t="inlineStr">
        <is>
          <t>PB-100683</t>
        </is>
      </c>
      <c r="B684" t="inlineStr">
        <is>
          <t>2025-06-18</t>
        </is>
      </c>
      <c r="C684" t="inlineStr">
        <is>
          <t>Silverline Freight</t>
        </is>
      </c>
      <c r="D684" t="inlineStr">
        <is>
          <t>Alberta</t>
        </is>
      </c>
      <c r="E684" t="inlineStr">
        <is>
          <t>Support Plan (Monthly)</t>
        </is>
      </c>
      <c r="F684" t="inlineStr">
        <is>
          <t>Services</t>
        </is>
      </c>
      <c r="G684" t="n">
        <v>7</v>
      </c>
      <c r="H684" s="2" t="n">
        <v>450</v>
      </c>
      <c r="I684" s="2">
        <f>G684*H684</f>
        <v/>
      </c>
      <c r="J684" t="inlineStr">
        <is>
          <t>Pending</t>
        </is>
      </c>
    </row>
    <row r="685">
      <c r="A685" t="inlineStr">
        <is>
          <t>PB-100684</t>
        </is>
      </c>
      <c r="B685" t="inlineStr">
        <is>
          <t>2025-05-12</t>
        </is>
      </c>
      <c r="C685" t="inlineStr">
        <is>
          <t>Northwind Logistics</t>
        </is>
      </c>
      <c r="D685" t="inlineStr">
        <is>
          <t>Manitoba</t>
        </is>
      </c>
      <c r="E685" t="inlineStr">
        <is>
          <t>Data Migration</t>
        </is>
      </c>
      <c r="F685" t="inlineStr">
        <is>
          <t>Services</t>
        </is>
      </c>
      <c r="G685" t="n">
        <v>1</v>
      </c>
      <c r="H685" s="2" t="n">
        <v>2400</v>
      </c>
      <c r="I685" s="2">
        <f>G685*H685</f>
        <v/>
      </c>
      <c r="J685" t="inlineStr">
        <is>
          <t>Paid</t>
        </is>
      </c>
    </row>
    <row r="686">
      <c r="A686" t="inlineStr">
        <is>
          <t>PB-100685</t>
        </is>
      </c>
      <c r="B686" t="inlineStr">
        <is>
          <t>2025-04-12</t>
        </is>
      </c>
      <c r="C686" t="inlineStr">
        <is>
          <t>Summit Auto Parts</t>
        </is>
      </c>
      <c r="D686" t="inlineStr">
        <is>
          <t>Manitoba</t>
        </is>
      </c>
      <c r="E686" t="inlineStr">
        <is>
          <t>Support Plan (Monthly)</t>
        </is>
      </c>
      <c r="F686" t="inlineStr">
        <is>
          <t>Services</t>
        </is>
      </c>
      <c r="G686" t="n">
        <v>10</v>
      </c>
      <c r="H686" s="2" t="n">
        <v>450</v>
      </c>
      <c r="I686" s="2">
        <f>G686*H686</f>
        <v/>
      </c>
      <c r="J686" t="inlineStr">
        <is>
          <t>Paid</t>
        </is>
      </c>
    </row>
    <row r="687">
      <c r="A687" t="inlineStr">
        <is>
          <t>PB-100686</t>
        </is>
      </c>
      <c r="B687" t="inlineStr">
        <is>
          <t>2025-07-14</t>
        </is>
      </c>
      <c r="C687" t="inlineStr">
        <is>
          <t>Kingston Print Works</t>
        </is>
      </c>
      <c r="D687" t="inlineStr">
        <is>
          <t>British Columbia</t>
        </is>
      </c>
      <c r="E687" t="inlineStr">
        <is>
          <t>Warehouse Scanner</t>
        </is>
      </c>
      <c r="F687" t="inlineStr">
        <is>
          <t>Hardware</t>
        </is>
      </c>
      <c r="G687" t="n">
        <v>11</v>
      </c>
      <c r="H687" s="2" t="n">
        <v>320</v>
      </c>
      <c r="I687" s="2">
        <f>G687*H687</f>
        <v/>
      </c>
      <c r="J687" t="inlineStr">
        <is>
          <t>Pending</t>
        </is>
      </c>
    </row>
    <row r="688">
      <c r="A688" t="inlineStr">
        <is>
          <t>PB-100687</t>
        </is>
      </c>
      <c r="B688" t="inlineStr">
        <is>
          <t>2025-12-26</t>
        </is>
      </c>
      <c r="C688" t="inlineStr">
        <is>
          <t>Prairie Wind Farms</t>
        </is>
      </c>
      <c r="D688" t="inlineStr">
        <is>
          <t>Alberta</t>
        </is>
      </c>
      <c r="E688" t="inlineStr">
        <is>
          <t>Data Migration</t>
        </is>
      </c>
      <c r="F688" t="inlineStr">
        <is>
          <t>Services</t>
        </is>
      </c>
      <c r="G688" t="n">
        <v>3</v>
      </c>
      <c r="H688" s="2" t="n">
        <v>2400</v>
      </c>
      <c r="I688" s="2">
        <f>G688*H688</f>
        <v/>
      </c>
      <c r="J688" t="inlineStr">
        <is>
          <t>Paid</t>
        </is>
      </c>
    </row>
    <row r="689">
      <c r="A689" t="inlineStr">
        <is>
          <t>PB-100688</t>
        </is>
      </c>
      <c r="B689" t="inlineStr">
        <is>
          <t>2025-08-07</t>
        </is>
      </c>
      <c r="C689" t="inlineStr">
        <is>
          <t>Cedar &amp; Co. Furniture</t>
        </is>
      </c>
      <c r="D689" t="inlineStr">
        <is>
          <t>Quebec</t>
        </is>
      </c>
      <c r="E689" t="inlineStr">
        <is>
          <t>Training Seat</t>
        </is>
      </c>
      <c r="F689" t="inlineStr">
        <is>
          <t>Services</t>
        </is>
      </c>
      <c r="G689" t="n">
        <v>3</v>
      </c>
      <c r="H689" s="2" t="n">
        <v>275</v>
      </c>
      <c r="I689" s="2">
        <f>G689*H689</f>
        <v/>
      </c>
      <c r="J689" t="inlineStr">
        <is>
          <t>Paid</t>
        </is>
      </c>
    </row>
    <row r="690">
      <c r="A690" t="inlineStr">
        <is>
          <t>PB-100689</t>
        </is>
      </c>
      <c r="B690" t="inlineStr">
        <is>
          <t>2025-06-30</t>
        </is>
      </c>
      <c r="C690" t="inlineStr">
        <is>
          <t>Maple Ridge Distribution</t>
        </is>
      </c>
      <c r="D690" t="inlineStr">
        <is>
          <t>Alberta</t>
        </is>
      </c>
      <c r="E690" t="inlineStr">
        <is>
          <t>Data Migration</t>
        </is>
      </c>
      <c r="F690" t="inlineStr">
        <is>
          <t>Services</t>
        </is>
      </c>
      <c r="G690" t="n">
        <v>3</v>
      </c>
      <c r="H690" s="2" t="n">
        <v>2400</v>
      </c>
      <c r="I690" s="2">
        <f>G690*H690</f>
        <v/>
      </c>
      <c r="J690" t="inlineStr">
        <is>
          <t>Paid</t>
        </is>
      </c>
    </row>
    <row r="691">
      <c r="A691" t="inlineStr">
        <is>
          <t>PB-100690</t>
        </is>
      </c>
      <c r="B691" t="inlineStr">
        <is>
          <t>2025-08-22</t>
        </is>
      </c>
      <c r="C691" t="inlineStr">
        <is>
          <t>Northwind Logistics</t>
        </is>
      </c>
      <c r="D691" t="inlineStr">
        <is>
          <t>Manitoba</t>
        </is>
      </c>
      <c r="E691" t="inlineStr">
        <is>
          <t>Training Seat</t>
        </is>
      </c>
      <c r="F691" t="inlineStr">
        <is>
          <t>Services</t>
        </is>
      </c>
      <c r="G691" t="n">
        <v>7</v>
      </c>
      <c r="H691" s="2" t="n">
        <v>275</v>
      </c>
      <c r="I691" s="2">
        <f>G691*H691</f>
        <v/>
      </c>
      <c r="J691" t="inlineStr">
        <is>
          <t>Paid</t>
        </is>
      </c>
    </row>
    <row r="692">
      <c r="A692" t="inlineStr">
        <is>
          <t>PB-100691</t>
        </is>
      </c>
      <c r="B692" t="inlineStr">
        <is>
          <t>2025-12-17</t>
        </is>
      </c>
      <c r="C692" t="inlineStr">
        <is>
          <t>Birchwood Interiors</t>
        </is>
      </c>
      <c r="D692" t="inlineStr">
        <is>
          <t>Illinois</t>
        </is>
      </c>
      <c r="E692" t="inlineStr">
        <is>
          <t>Data Migration</t>
        </is>
      </c>
      <c r="F692" t="inlineStr">
        <is>
          <t>Services</t>
        </is>
      </c>
      <c r="G692" t="n">
        <v>9</v>
      </c>
      <c r="H692" s="2" t="n">
        <v>2400</v>
      </c>
      <c r="I692" s="2">
        <f>G692*H692</f>
        <v/>
      </c>
      <c r="J692" t="inlineStr">
        <is>
          <t>Refunded</t>
        </is>
      </c>
    </row>
    <row r="693">
      <c r="A693" t="inlineStr">
        <is>
          <t>PB-100692</t>
        </is>
      </c>
      <c r="B693" t="inlineStr">
        <is>
          <t>2025-01-24</t>
        </is>
      </c>
      <c r="C693" t="inlineStr">
        <is>
          <t>Silverline Freight</t>
        </is>
      </c>
      <c r="D693" t="inlineStr">
        <is>
          <t>Texas</t>
        </is>
      </c>
      <c r="E693" t="inlineStr">
        <is>
          <t>Support Plan (Monthly)</t>
        </is>
      </c>
      <c r="F693" t="inlineStr">
        <is>
          <t>Services</t>
        </is>
      </c>
      <c r="G693" t="n">
        <v>3</v>
      </c>
      <c r="H693" s="2" t="n">
        <v>450</v>
      </c>
      <c r="I693" s="2">
        <f>G693*H693</f>
        <v/>
      </c>
      <c r="J693" t="inlineStr">
        <is>
          <t>Refunded</t>
        </is>
      </c>
    </row>
    <row r="694">
      <c r="A694" t="inlineStr">
        <is>
          <t>PB-100693</t>
        </is>
      </c>
      <c r="B694" t="inlineStr">
        <is>
          <t>2025-10-09</t>
        </is>
      </c>
      <c r="C694" t="inlineStr">
        <is>
          <t>Maple Ridge Distribution</t>
        </is>
      </c>
      <c r="D694" t="inlineStr">
        <is>
          <t>Texas</t>
        </is>
      </c>
      <c r="E694" t="inlineStr">
        <is>
          <t>Training Seat</t>
        </is>
      </c>
      <c r="F694" t="inlineStr">
        <is>
          <t>Services</t>
        </is>
      </c>
      <c r="G694" t="n">
        <v>1</v>
      </c>
      <c r="H694" s="2" t="n">
        <v>275</v>
      </c>
      <c r="I694" s="2">
        <f>G694*H694</f>
        <v/>
      </c>
      <c r="J694" t="inlineStr">
        <is>
          <t>Paid</t>
        </is>
      </c>
    </row>
    <row r="695">
      <c r="A695" t="inlineStr">
        <is>
          <t>PB-100694</t>
        </is>
      </c>
      <c r="B695" t="inlineStr">
        <is>
          <t>2025-02-11</t>
        </is>
      </c>
      <c r="C695" t="inlineStr">
        <is>
          <t>Granite Peak Tools</t>
        </is>
      </c>
      <c r="D695" t="inlineStr">
        <is>
          <t>Alberta</t>
        </is>
      </c>
      <c r="E695" t="inlineStr">
        <is>
          <t>Training Seat</t>
        </is>
      </c>
      <c r="F695" t="inlineStr">
        <is>
          <t>Services</t>
        </is>
      </c>
      <c r="G695" t="n">
        <v>1</v>
      </c>
      <c r="H695" s="2" t="n">
        <v>275</v>
      </c>
      <c r="I695" s="2">
        <f>G695*H695</f>
        <v/>
      </c>
      <c r="J695" t="inlineStr">
        <is>
          <t>Paid</t>
        </is>
      </c>
    </row>
    <row r="696">
      <c r="A696" t="inlineStr">
        <is>
          <t>PB-100695</t>
        </is>
      </c>
      <c r="B696" t="inlineStr">
        <is>
          <t>2025-03-12</t>
        </is>
      </c>
      <c r="C696" t="inlineStr">
        <is>
          <t>Northwind Logistics</t>
        </is>
      </c>
      <c r="D696" t="inlineStr">
        <is>
          <t>Texas</t>
        </is>
      </c>
      <c r="E696" t="inlineStr">
        <is>
          <t>Implementation Day</t>
        </is>
      </c>
      <c r="F696" t="inlineStr">
        <is>
          <t>Services</t>
        </is>
      </c>
      <c r="G696" t="n">
        <v>5</v>
      </c>
      <c r="H696" s="2" t="n">
        <v>1800</v>
      </c>
      <c r="I696" s="2">
        <f>G696*H696</f>
        <v/>
      </c>
      <c r="J696" t="inlineStr">
        <is>
          <t>Paid</t>
        </is>
      </c>
    </row>
    <row r="697">
      <c r="A697" t="inlineStr">
        <is>
          <t>PB-100696</t>
        </is>
      </c>
      <c r="B697" t="inlineStr">
        <is>
          <t>2025-02-23</t>
        </is>
      </c>
      <c r="C697" t="inlineStr">
        <is>
          <t>Granite Peak Tools</t>
        </is>
      </c>
      <c r="D697" t="inlineStr">
        <is>
          <t>Ontario</t>
        </is>
      </c>
      <c r="E697" t="inlineStr">
        <is>
          <t>Support Plan (Monthly)</t>
        </is>
      </c>
      <c r="F697" t="inlineStr">
        <is>
          <t>Services</t>
        </is>
      </c>
      <c r="G697" t="n">
        <v>3</v>
      </c>
      <c r="H697" s="2" t="n">
        <v>450</v>
      </c>
      <c r="I697" s="2">
        <f>G697*H697</f>
        <v/>
      </c>
      <c r="J697" t="inlineStr">
        <is>
          <t>Pending</t>
        </is>
      </c>
    </row>
    <row r="698">
      <c r="A698" t="inlineStr">
        <is>
          <t>PB-100697</t>
        </is>
      </c>
      <c r="B698" t="inlineStr">
        <is>
          <t>2025-02-12</t>
        </is>
      </c>
      <c r="C698" t="inlineStr">
        <is>
          <t>Cedar &amp; Co. Furniture</t>
        </is>
      </c>
      <c r="D698" t="inlineStr">
        <is>
          <t>Alberta</t>
        </is>
      </c>
      <c r="E698" t="inlineStr">
        <is>
          <t>Warehouse Scanner</t>
        </is>
      </c>
      <c r="F698" t="inlineStr">
        <is>
          <t>Hardware</t>
        </is>
      </c>
      <c r="G698" t="n">
        <v>3</v>
      </c>
      <c r="H698" s="2" t="n">
        <v>320</v>
      </c>
      <c r="I698" s="2">
        <f>G698*H698</f>
        <v/>
      </c>
      <c r="J698" t="inlineStr">
        <is>
          <t>Pending</t>
        </is>
      </c>
    </row>
    <row r="699">
      <c r="A699" t="inlineStr">
        <is>
          <t>PB-100698</t>
        </is>
      </c>
      <c r="B699" t="inlineStr">
        <is>
          <t>2025-02-16</t>
        </is>
      </c>
      <c r="C699" t="inlineStr">
        <is>
          <t>Birchwood Interiors</t>
        </is>
      </c>
      <c r="D699" t="inlineStr">
        <is>
          <t>New York</t>
        </is>
      </c>
      <c r="E699" t="inlineStr">
        <is>
          <t>Training Seat</t>
        </is>
      </c>
      <c r="F699" t="inlineStr">
        <is>
          <t>Services</t>
        </is>
      </c>
      <c r="G699" t="n">
        <v>8</v>
      </c>
      <c r="H699" s="2" t="n">
        <v>275</v>
      </c>
      <c r="I699" s="2">
        <f>G699*H699</f>
        <v/>
      </c>
      <c r="J699" t="inlineStr">
        <is>
          <t>Paid</t>
        </is>
      </c>
    </row>
    <row r="700">
      <c r="A700" t="inlineStr">
        <is>
          <t>PB-100699</t>
        </is>
      </c>
      <c r="B700" t="inlineStr">
        <is>
          <t>2025-07-01</t>
        </is>
      </c>
      <c r="C700" t="inlineStr">
        <is>
          <t>Maple Ridge Distribution</t>
        </is>
      </c>
      <c r="D700" t="inlineStr">
        <is>
          <t>Manitoba</t>
        </is>
      </c>
      <c r="E700" t="inlineStr">
        <is>
          <t>Data Migration</t>
        </is>
      </c>
      <c r="F700" t="inlineStr">
        <is>
          <t>Services</t>
        </is>
      </c>
      <c r="G700" t="n">
        <v>8</v>
      </c>
      <c r="H700" s="2" t="n">
        <v>2400</v>
      </c>
      <c r="I700" s="2">
        <f>G700*H700</f>
        <v/>
      </c>
      <c r="J700" t="inlineStr">
        <is>
          <t>Paid</t>
        </is>
      </c>
    </row>
    <row r="701">
      <c r="A701" t="inlineStr">
        <is>
          <t>PB-100700</t>
        </is>
      </c>
      <c r="B701" t="inlineStr">
        <is>
          <t>2025-06-02</t>
        </is>
      </c>
      <c r="C701" t="inlineStr">
        <is>
          <t>Summit Auto Parts</t>
        </is>
      </c>
      <c r="D701" t="inlineStr">
        <is>
          <t>Illinois</t>
        </is>
      </c>
      <c r="E701" t="inlineStr">
        <is>
          <t>Label Printer</t>
        </is>
      </c>
      <c r="F701" t="inlineStr">
        <is>
          <t>Hardware</t>
        </is>
      </c>
      <c r="G701" t="n">
        <v>2</v>
      </c>
      <c r="H701" s="2" t="n">
        <v>185.5</v>
      </c>
      <c r="I701" s="2">
        <f>G701*H701</f>
        <v/>
      </c>
      <c r="J701" t="inlineStr">
        <is>
          <t>Refunded</t>
        </is>
      </c>
    </row>
    <row r="702">
      <c r="A702" t="inlineStr">
        <is>
          <t>PB-100701</t>
        </is>
      </c>
      <c r="B702" t="inlineStr">
        <is>
          <t>2025-06-18</t>
        </is>
      </c>
      <c r="C702" t="inlineStr">
        <is>
          <t>Cedar &amp; Co. Furniture</t>
        </is>
      </c>
      <c r="D702" t="inlineStr">
        <is>
          <t>Alberta</t>
        </is>
      </c>
      <c r="E702" t="inlineStr">
        <is>
          <t>Implementation Day</t>
        </is>
      </c>
      <c r="F702" t="inlineStr">
        <is>
          <t>Services</t>
        </is>
      </c>
      <c r="G702" t="n">
        <v>3</v>
      </c>
      <c r="H702" s="2" t="n">
        <v>1800</v>
      </c>
      <c r="I702" s="2">
        <f>G702*H702</f>
        <v/>
      </c>
      <c r="J702" t="inlineStr">
        <is>
          <t>Paid</t>
        </is>
      </c>
    </row>
    <row r="703">
      <c r="A703" t="inlineStr">
        <is>
          <t>PB-100702</t>
        </is>
      </c>
      <c r="B703" t="inlineStr">
        <is>
          <t>2025-08-15</t>
        </is>
      </c>
      <c r="C703" t="inlineStr">
        <is>
          <t>Maple Ridge Distribution</t>
        </is>
      </c>
      <c r="D703" t="inlineStr">
        <is>
          <t>Illinois</t>
        </is>
      </c>
      <c r="E703" t="inlineStr">
        <is>
          <t>Data Migration</t>
        </is>
      </c>
      <c r="F703" t="inlineStr">
        <is>
          <t>Services</t>
        </is>
      </c>
      <c r="G703" t="n">
        <v>5</v>
      </c>
      <c r="H703" s="2" t="n">
        <v>2400</v>
      </c>
      <c r="I703" s="2">
        <f>G703*H703</f>
        <v/>
      </c>
      <c r="J703" t="inlineStr">
        <is>
          <t>Paid</t>
        </is>
      </c>
    </row>
    <row r="704">
      <c r="A704" t="inlineStr">
        <is>
          <t>PB-100703</t>
        </is>
      </c>
      <c r="B704" t="inlineStr">
        <is>
          <t>2025-09-19</t>
        </is>
      </c>
      <c r="C704" t="inlineStr">
        <is>
          <t>Northwind Logistics</t>
        </is>
      </c>
      <c r="D704" t="inlineStr">
        <is>
          <t>Ontario</t>
        </is>
      </c>
      <c r="E704" t="inlineStr">
        <is>
          <t>Implementation Day</t>
        </is>
      </c>
      <c r="F704" t="inlineStr">
        <is>
          <t>Services</t>
        </is>
      </c>
      <c r="G704" t="n">
        <v>7</v>
      </c>
      <c r="H704" s="2" t="n">
        <v>1800</v>
      </c>
      <c r="I704" s="2">
        <f>G704*H704</f>
        <v/>
      </c>
      <c r="J704" t="inlineStr">
        <is>
          <t>Paid</t>
        </is>
      </c>
    </row>
    <row r="705">
      <c r="A705" t="inlineStr">
        <is>
          <t>PB-100704</t>
        </is>
      </c>
      <c r="B705" t="inlineStr">
        <is>
          <t>2025-08-03</t>
        </is>
      </c>
      <c r="C705" t="inlineStr">
        <is>
          <t>Lakeshore Medical Supply</t>
        </is>
      </c>
      <c r="D705" t="inlineStr">
        <is>
          <t>Quebec</t>
        </is>
      </c>
      <c r="E705" t="inlineStr">
        <is>
          <t>Label Printer</t>
        </is>
      </c>
      <c r="F705" t="inlineStr">
        <is>
          <t>Hardware</t>
        </is>
      </c>
      <c r="G705" t="n">
        <v>5</v>
      </c>
      <c r="H705" s="2" t="n">
        <v>185.5</v>
      </c>
      <c r="I705" s="2">
        <f>G705*H705</f>
        <v/>
      </c>
      <c r="J705" t="inlineStr">
        <is>
          <t>Refunded</t>
        </is>
      </c>
    </row>
    <row r="706">
      <c r="A706" t="inlineStr">
        <is>
          <t>PB-100705</t>
        </is>
      </c>
      <c r="B706" t="inlineStr">
        <is>
          <t>2025-07-30</t>
        </is>
      </c>
      <c r="C706" t="inlineStr">
        <is>
          <t>Cedar &amp; Co. Furniture</t>
        </is>
      </c>
      <c r="D706" t="inlineStr">
        <is>
          <t>Texas</t>
        </is>
      </c>
      <c r="E706" t="inlineStr">
        <is>
          <t>API Add-on</t>
        </is>
      </c>
      <c r="F706" t="inlineStr">
        <is>
          <t>Software</t>
        </is>
      </c>
      <c r="G706" t="n">
        <v>2</v>
      </c>
      <c r="H706" s="2" t="n">
        <v>99</v>
      </c>
      <c r="I706" s="2">
        <f>G706*H706</f>
        <v/>
      </c>
      <c r="J706" t="inlineStr">
        <is>
          <t>Refunded</t>
        </is>
      </c>
    </row>
    <row r="707">
      <c r="A707" t="inlineStr">
        <is>
          <t>PB-100706</t>
        </is>
      </c>
      <c r="B707" t="inlineStr">
        <is>
          <t>2025-04-27</t>
        </is>
      </c>
      <c r="C707" t="inlineStr">
        <is>
          <t>Prairie Wind Farms</t>
        </is>
      </c>
      <c r="D707" t="inlineStr">
        <is>
          <t>Quebec</t>
        </is>
      </c>
      <c r="E707" t="inlineStr">
        <is>
          <t>Training Seat</t>
        </is>
      </c>
      <c r="F707" t="inlineStr">
        <is>
          <t>Services</t>
        </is>
      </c>
      <c r="G707" t="n">
        <v>8</v>
      </c>
      <c r="H707" s="2" t="n">
        <v>275</v>
      </c>
      <c r="I707" s="2">
        <f>G707*H707</f>
        <v/>
      </c>
      <c r="J707" t="inlineStr">
        <is>
          <t>Paid</t>
        </is>
      </c>
    </row>
    <row r="708">
      <c r="A708" t="inlineStr">
        <is>
          <t>PB-100707</t>
        </is>
      </c>
      <c r="B708" t="inlineStr">
        <is>
          <t>2025-05-19</t>
        </is>
      </c>
      <c r="C708" t="inlineStr">
        <is>
          <t>Silverline Freight</t>
        </is>
      </c>
      <c r="D708" t="inlineStr">
        <is>
          <t>New York</t>
        </is>
      </c>
      <c r="E708" t="inlineStr">
        <is>
          <t>Label Printer</t>
        </is>
      </c>
      <c r="F708" t="inlineStr">
        <is>
          <t>Hardware</t>
        </is>
      </c>
      <c r="G708" t="n">
        <v>7</v>
      </c>
      <c r="H708" s="2" t="n">
        <v>185.5</v>
      </c>
      <c r="I708" s="2">
        <f>G708*H708</f>
        <v/>
      </c>
      <c r="J708" t="inlineStr">
        <is>
          <t>Pending</t>
        </is>
      </c>
    </row>
    <row r="709">
      <c r="A709" t="inlineStr">
        <is>
          <t>PB-100708</t>
        </is>
      </c>
      <c r="B709" t="inlineStr">
        <is>
          <t>2025-01-09</t>
        </is>
      </c>
      <c r="C709" t="inlineStr">
        <is>
          <t>Prairie Wind Farms</t>
        </is>
      </c>
      <c r="D709" t="inlineStr">
        <is>
          <t>Ontario</t>
        </is>
      </c>
      <c r="E709" t="inlineStr">
        <is>
          <t>Label Printer</t>
        </is>
      </c>
      <c r="F709" t="inlineStr">
        <is>
          <t>Hardware</t>
        </is>
      </c>
      <c r="G709" t="n">
        <v>6</v>
      </c>
      <c r="H709" s="2" t="n">
        <v>185.5</v>
      </c>
      <c r="I709" s="2">
        <f>G709*H709</f>
        <v/>
      </c>
      <c r="J709" t="inlineStr">
        <is>
          <t>Paid</t>
        </is>
      </c>
    </row>
    <row r="710">
      <c r="A710" t="inlineStr">
        <is>
          <t>PB-100709</t>
        </is>
      </c>
      <c r="B710" t="inlineStr">
        <is>
          <t>2025-02-17</t>
        </is>
      </c>
      <c r="C710" t="inlineStr">
        <is>
          <t>Blue Heron Foods</t>
        </is>
      </c>
      <c r="D710" t="inlineStr">
        <is>
          <t>Ontario</t>
        </is>
      </c>
      <c r="E710" t="inlineStr">
        <is>
          <t>Data Migration</t>
        </is>
      </c>
      <c r="F710" t="inlineStr">
        <is>
          <t>Services</t>
        </is>
      </c>
      <c r="G710" t="n">
        <v>7</v>
      </c>
      <c r="H710" s="2" t="n">
        <v>2400</v>
      </c>
      <c r="I710" s="2">
        <f>G710*H710</f>
        <v/>
      </c>
      <c r="J710" t="inlineStr">
        <is>
          <t>Paid</t>
        </is>
      </c>
    </row>
    <row r="711">
      <c r="A711" t="inlineStr">
        <is>
          <t>PB-100710</t>
        </is>
      </c>
      <c r="B711" t="inlineStr">
        <is>
          <t>2025-03-22</t>
        </is>
      </c>
      <c r="C711" t="inlineStr">
        <is>
          <t>Maple Ridge Distribution</t>
        </is>
      </c>
      <c r="D711" t="inlineStr">
        <is>
          <t>Alberta</t>
        </is>
      </c>
      <c r="E711" t="inlineStr">
        <is>
          <t>Label Printer</t>
        </is>
      </c>
      <c r="F711" t="inlineStr">
        <is>
          <t>Hardware</t>
        </is>
      </c>
      <c r="G711" t="n">
        <v>5</v>
      </c>
      <c r="H711" s="2" t="n">
        <v>185.5</v>
      </c>
      <c r="I711" s="2">
        <f>G711*H711</f>
        <v/>
      </c>
      <c r="J711" t="inlineStr">
        <is>
          <t>Paid</t>
        </is>
      </c>
    </row>
    <row r="712">
      <c r="A712" t="inlineStr">
        <is>
          <t>PB-100711</t>
        </is>
      </c>
      <c r="B712" t="inlineStr">
        <is>
          <t>2025-01-11</t>
        </is>
      </c>
      <c r="C712" t="inlineStr">
        <is>
          <t>Birchwood Interiors</t>
        </is>
      </c>
      <c r="D712" t="inlineStr">
        <is>
          <t>Ontario</t>
        </is>
      </c>
      <c r="E712" t="inlineStr">
        <is>
          <t>Data Migration</t>
        </is>
      </c>
      <c r="F712" t="inlineStr">
        <is>
          <t>Services</t>
        </is>
      </c>
      <c r="G712" t="n">
        <v>10</v>
      </c>
      <c r="H712" s="2" t="n">
        <v>2400</v>
      </c>
      <c r="I712" s="2">
        <f>G712*H712</f>
        <v/>
      </c>
      <c r="J712" t="inlineStr">
        <is>
          <t>Paid</t>
        </is>
      </c>
    </row>
    <row r="713">
      <c r="A713" t="inlineStr">
        <is>
          <t>PB-100712</t>
        </is>
      </c>
      <c r="B713" t="inlineStr">
        <is>
          <t>2025-10-02</t>
        </is>
      </c>
      <c r="C713" t="inlineStr">
        <is>
          <t>Silverline Freight</t>
        </is>
      </c>
      <c r="D713" t="inlineStr">
        <is>
          <t>British Columbia</t>
        </is>
      </c>
      <c r="E713" t="inlineStr">
        <is>
          <t>Workflow Platform License</t>
        </is>
      </c>
      <c r="F713" t="inlineStr">
        <is>
          <t>Software</t>
        </is>
      </c>
      <c r="G713" t="n">
        <v>8</v>
      </c>
      <c r="H713" s="2" t="n">
        <v>1200</v>
      </c>
      <c r="I713" s="2">
        <f>G713*H713</f>
        <v/>
      </c>
      <c r="J713" t="inlineStr">
        <is>
          <t>Paid</t>
        </is>
      </c>
    </row>
    <row r="714">
      <c r="A714" t="inlineStr">
        <is>
          <t>PB-100713</t>
        </is>
      </c>
      <c r="B714" t="inlineStr">
        <is>
          <t>2025-07-25</t>
        </is>
      </c>
      <c r="C714" t="inlineStr">
        <is>
          <t>Silverline Freight</t>
        </is>
      </c>
      <c r="D714" t="inlineStr">
        <is>
          <t>Manitoba</t>
        </is>
      </c>
      <c r="E714" t="inlineStr">
        <is>
          <t>API Add-on</t>
        </is>
      </c>
      <c r="F714" t="inlineStr">
        <is>
          <t>Software</t>
        </is>
      </c>
      <c r="G714" t="n">
        <v>2</v>
      </c>
      <c r="H714" s="2" t="n">
        <v>99</v>
      </c>
      <c r="I714" s="2">
        <f>G714*H714</f>
        <v/>
      </c>
      <c r="J714" t="inlineStr">
        <is>
          <t>Paid</t>
        </is>
      </c>
    </row>
    <row r="715">
      <c r="A715" t="inlineStr">
        <is>
          <t>PB-100714</t>
        </is>
      </c>
      <c r="B715" t="inlineStr">
        <is>
          <t>2025-05-19</t>
        </is>
      </c>
      <c r="C715" t="inlineStr">
        <is>
          <t>Silverline Freight</t>
        </is>
      </c>
      <c r="D715" t="inlineStr">
        <is>
          <t>Texas</t>
        </is>
      </c>
      <c r="E715" t="inlineStr">
        <is>
          <t>Training Seat</t>
        </is>
      </c>
      <c r="F715" t="inlineStr">
        <is>
          <t>Services</t>
        </is>
      </c>
      <c r="G715" t="n">
        <v>7</v>
      </c>
      <c r="H715" s="2" t="n">
        <v>275</v>
      </c>
      <c r="I715" s="2">
        <f>G715*H715</f>
        <v/>
      </c>
      <c r="J715" t="inlineStr">
        <is>
          <t>Paid</t>
        </is>
      </c>
    </row>
    <row r="716">
      <c r="A716" t="inlineStr">
        <is>
          <t>PB-100715</t>
        </is>
      </c>
      <c r="B716" t="inlineStr">
        <is>
          <t>2025-10-01</t>
        </is>
      </c>
      <c r="C716" t="inlineStr">
        <is>
          <t>Summit Auto Parts</t>
        </is>
      </c>
      <c r="D716" t="inlineStr">
        <is>
          <t>Ontario</t>
        </is>
      </c>
      <c r="E716" t="inlineStr">
        <is>
          <t>Label Printer</t>
        </is>
      </c>
      <c r="F716" t="inlineStr">
        <is>
          <t>Hardware</t>
        </is>
      </c>
      <c r="G716" t="n">
        <v>8</v>
      </c>
      <c r="H716" s="2" t="n">
        <v>185.5</v>
      </c>
      <c r="I716" s="2">
        <f>G716*H716</f>
        <v/>
      </c>
      <c r="J716" t="inlineStr">
        <is>
          <t>Refunded</t>
        </is>
      </c>
    </row>
    <row r="717">
      <c r="A717" t="inlineStr">
        <is>
          <t>PB-100716</t>
        </is>
      </c>
      <c r="B717" t="inlineStr">
        <is>
          <t>2025-09-01</t>
        </is>
      </c>
      <c r="C717" t="inlineStr">
        <is>
          <t>Harbourfront Textiles</t>
        </is>
      </c>
      <c r="D717" t="inlineStr">
        <is>
          <t>Texas</t>
        </is>
      </c>
      <c r="E717" t="inlineStr">
        <is>
          <t>Workflow Platform License</t>
        </is>
      </c>
      <c r="F717" t="inlineStr">
        <is>
          <t>Software</t>
        </is>
      </c>
      <c r="G717" t="n">
        <v>10</v>
      </c>
      <c r="H717" s="2" t="n">
        <v>1200</v>
      </c>
      <c r="I717" s="2">
        <f>G717*H717</f>
        <v/>
      </c>
      <c r="J717" t="inlineStr">
        <is>
          <t>Paid</t>
        </is>
      </c>
    </row>
    <row r="718">
      <c r="A718" t="inlineStr">
        <is>
          <t>PB-100717</t>
        </is>
      </c>
      <c r="B718" t="inlineStr">
        <is>
          <t>2025-05-19</t>
        </is>
      </c>
      <c r="C718" t="inlineStr">
        <is>
          <t>Harbourfront Textiles</t>
        </is>
      </c>
      <c r="D718" t="inlineStr">
        <is>
          <t>Manitoba</t>
        </is>
      </c>
      <c r="E718" t="inlineStr">
        <is>
          <t>Support Plan (Monthly)</t>
        </is>
      </c>
      <c r="F718" t="inlineStr">
        <is>
          <t>Services</t>
        </is>
      </c>
      <c r="G718" t="n">
        <v>10</v>
      </c>
      <c r="H718" s="2" t="n">
        <v>450</v>
      </c>
      <c r="I718" s="2">
        <f>G718*H718</f>
        <v/>
      </c>
      <c r="J718" t="inlineStr">
        <is>
          <t>Paid</t>
        </is>
      </c>
    </row>
    <row r="719">
      <c r="A719" t="inlineStr">
        <is>
          <t>PB-100718</t>
        </is>
      </c>
      <c r="B719" t="inlineStr">
        <is>
          <t>2025-01-04</t>
        </is>
      </c>
      <c r="C719" t="inlineStr">
        <is>
          <t>Granite Peak Tools</t>
        </is>
      </c>
      <c r="D719" t="inlineStr">
        <is>
          <t>Alberta</t>
        </is>
      </c>
      <c r="E719" t="inlineStr">
        <is>
          <t>Label Printer</t>
        </is>
      </c>
      <c r="F719" t="inlineStr">
        <is>
          <t>Hardware</t>
        </is>
      </c>
      <c r="G719" t="n">
        <v>7</v>
      </c>
      <c r="H719" s="2" t="n">
        <v>185.5</v>
      </c>
      <c r="I719" s="2">
        <f>G719*H719</f>
        <v/>
      </c>
      <c r="J719" t="inlineStr">
        <is>
          <t>Pending</t>
        </is>
      </c>
    </row>
    <row r="720">
      <c r="A720" t="inlineStr">
        <is>
          <t>PB-100719</t>
        </is>
      </c>
      <c r="B720" t="inlineStr">
        <is>
          <t>2025-07-29</t>
        </is>
      </c>
      <c r="C720" t="inlineStr">
        <is>
          <t>Birchwood Interiors</t>
        </is>
      </c>
      <c r="D720" t="inlineStr">
        <is>
          <t>Manitoba</t>
        </is>
      </c>
      <c r="E720" t="inlineStr">
        <is>
          <t>Label Printer</t>
        </is>
      </c>
      <c r="F720" t="inlineStr">
        <is>
          <t>Hardware</t>
        </is>
      </c>
      <c r="G720" t="n">
        <v>2</v>
      </c>
      <c r="H720" s="2" t="n">
        <v>185.5</v>
      </c>
      <c r="I720" s="2">
        <f>G720*H720</f>
        <v/>
      </c>
      <c r="J720" t="inlineStr">
        <is>
          <t>Paid</t>
        </is>
      </c>
    </row>
    <row r="721">
      <c r="A721" t="inlineStr">
        <is>
          <t>PB-100720</t>
        </is>
      </c>
      <c r="B721" t="inlineStr">
        <is>
          <t>2025-08-15</t>
        </is>
      </c>
      <c r="C721" t="inlineStr">
        <is>
          <t>Prairie Wind Farms</t>
        </is>
      </c>
      <c r="D721" t="inlineStr">
        <is>
          <t>Alberta</t>
        </is>
      </c>
      <c r="E721" t="inlineStr">
        <is>
          <t>Implementation Day</t>
        </is>
      </c>
      <c r="F721" t="inlineStr">
        <is>
          <t>Services</t>
        </is>
      </c>
      <c r="G721" t="n">
        <v>1</v>
      </c>
      <c r="H721" s="2" t="n">
        <v>1800</v>
      </c>
      <c r="I721" s="2">
        <f>G721*H721</f>
        <v/>
      </c>
      <c r="J721" t="inlineStr">
        <is>
          <t>Paid</t>
        </is>
      </c>
    </row>
    <row r="722">
      <c r="A722" t="inlineStr">
        <is>
          <t>PB-100721</t>
        </is>
      </c>
      <c r="B722" t="inlineStr">
        <is>
          <t>2025-10-24</t>
        </is>
      </c>
      <c r="C722" t="inlineStr">
        <is>
          <t>Lakeshore Medical Supply</t>
        </is>
      </c>
      <c r="D722" t="inlineStr">
        <is>
          <t>Manitoba</t>
        </is>
      </c>
      <c r="E722" t="inlineStr">
        <is>
          <t>Support Plan (Monthly)</t>
        </is>
      </c>
      <c r="F722" t="inlineStr">
        <is>
          <t>Services</t>
        </is>
      </c>
      <c r="G722" t="n">
        <v>2</v>
      </c>
      <c r="H722" s="2" t="n">
        <v>450</v>
      </c>
      <c r="I722" s="2">
        <f>G722*H722</f>
        <v/>
      </c>
      <c r="J722" t="inlineStr">
        <is>
          <t>Paid</t>
        </is>
      </c>
    </row>
    <row r="723">
      <c r="A723" t="inlineStr">
        <is>
          <t>PB-100722</t>
        </is>
      </c>
      <c r="B723" t="inlineStr">
        <is>
          <t>2025-05-20</t>
        </is>
      </c>
      <c r="C723" t="inlineStr">
        <is>
          <t>Silverline Freight</t>
        </is>
      </c>
      <c r="D723" t="inlineStr">
        <is>
          <t>Quebec</t>
        </is>
      </c>
      <c r="E723" t="inlineStr">
        <is>
          <t>Data Migration</t>
        </is>
      </c>
      <c r="F723" t="inlineStr">
        <is>
          <t>Services</t>
        </is>
      </c>
      <c r="G723" t="n">
        <v>3</v>
      </c>
      <c r="H723" s="2" t="n">
        <v>2400</v>
      </c>
      <c r="I723" s="2">
        <f>G723*H723</f>
        <v/>
      </c>
      <c r="J723" t="inlineStr">
        <is>
          <t>Paid</t>
        </is>
      </c>
    </row>
    <row r="724">
      <c r="A724" t="inlineStr">
        <is>
          <t>PB-100723</t>
        </is>
      </c>
      <c r="B724" t="inlineStr">
        <is>
          <t>2025-07-30</t>
        </is>
      </c>
      <c r="C724" t="inlineStr">
        <is>
          <t>Silverline Freight</t>
        </is>
      </c>
      <c r="D724" t="inlineStr">
        <is>
          <t>Manitoba</t>
        </is>
      </c>
      <c r="E724" t="inlineStr">
        <is>
          <t>Training Seat</t>
        </is>
      </c>
      <c r="F724" t="inlineStr">
        <is>
          <t>Services</t>
        </is>
      </c>
      <c r="G724" t="n">
        <v>7</v>
      </c>
      <c r="H724" s="2" t="n">
        <v>275</v>
      </c>
      <c r="I724" s="2">
        <f>G724*H724</f>
        <v/>
      </c>
      <c r="J724" t="inlineStr">
        <is>
          <t>Refunded</t>
        </is>
      </c>
    </row>
    <row r="725">
      <c r="A725" t="inlineStr">
        <is>
          <t>PB-100724</t>
        </is>
      </c>
      <c r="B725" t="inlineStr">
        <is>
          <t>2025-11-02</t>
        </is>
      </c>
      <c r="C725" t="inlineStr">
        <is>
          <t>Blue Heron Foods</t>
        </is>
      </c>
      <c r="D725" t="inlineStr">
        <is>
          <t>Ontario</t>
        </is>
      </c>
      <c r="E725" t="inlineStr">
        <is>
          <t>API Add-on</t>
        </is>
      </c>
      <c r="F725" t="inlineStr">
        <is>
          <t>Software</t>
        </is>
      </c>
      <c r="G725" t="n">
        <v>3</v>
      </c>
      <c r="H725" s="2" t="n">
        <v>99</v>
      </c>
      <c r="I725" s="2">
        <f>G725*H725</f>
        <v/>
      </c>
      <c r="J725" t="inlineStr">
        <is>
          <t>Refunded</t>
        </is>
      </c>
    </row>
    <row r="726">
      <c r="A726" t="inlineStr">
        <is>
          <t>PB-100725</t>
        </is>
      </c>
      <c r="B726" t="inlineStr">
        <is>
          <t>2025-05-06</t>
        </is>
      </c>
      <c r="C726" t="inlineStr">
        <is>
          <t>Cedar &amp; Co. Furniture</t>
        </is>
      </c>
      <c r="D726" t="inlineStr">
        <is>
          <t>Manitoba</t>
        </is>
      </c>
      <c r="E726" t="inlineStr">
        <is>
          <t>Warehouse Scanner</t>
        </is>
      </c>
      <c r="F726" t="inlineStr">
        <is>
          <t>Hardware</t>
        </is>
      </c>
      <c r="G726" t="n">
        <v>12</v>
      </c>
      <c r="H726" s="2" t="n">
        <v>320</v>
      </c>
      <c r="I726" s="2">
        <f>G726*H726</f>
        <v/>
      </c>
      <c r="J726" t="inlineStr">
        <is>
          <t>Pending</t>
        </is>
      </c>
    </row>
    <row r="727">
      <c r="A727" t="inlineStr">
        <is>
          <t>PB-100726</t>
        </is>
      </c>
      <c r="B727" t="inlineStr">
        <is>
          <t>2025-05-31</t>
        </is>
      </c>
      <c r="C727" t="inlineStr">
        <is>
          <t>Blue Heron Foods</t>
        </is>
      </c>
      <c r="D727" t="inlineStr">
        <is>
          <t>Ontario</t>
        </is>
      </c>
      <c r="E727" t="inlineStr">
        <is>
          <t>Training Seat</t>
        </is>
      </c>
      <c r="F727" t="inlineStr">
        <is>
          <t>Services</t>
        </is>
      </c>
      <c r="G727" t="n">
        <v>11</v>
      </c>
      <c r="H727" s="2" t="n">
        <v>275</v>
      </c>
      <c r="I727" s="2">
        <f>G727*H727</f>
        <v/>
      </c>
      <c r="J727" t="inlineStr">
        <is>
          <t>Paid</t>
        </is>
      </c>
    </row>
    <row r="728">
      <c r="A728" t="inlineStr">
        <is>
          <t>PB-100727</t>
        </is>
      </c>
      <c r="B728" t="inlineStr">
        <is>
          <t>2025-01-22</t>
        </is>
      </c>
      <c r="C728" t="inlineStr">
        <is>
          <t>Kingston Print Works</t>
        </is>
      </c>
      <c r="D728" t="inlineStr">
        <is>
          <t>Alberta</t>
        </is>
      </c>
      <c r="E728" t="inlineStr">
        <is>
          <t>Implementation Day</t>
        </is>
      </c>
      <c r="F728" t="inlineStr">
        <is>
          <t>Services</t>
        </is>
      </c>
      <c r="G728" t="n">
        <v>4</v>
      </c>
      <c r="H728" s="2" t="n">
        <v>1800</v>
      </c>
      <c r="I728" s="2">
        <f>G728*H728</f>
        <v/>
      </c>
      <c r="J728" t="inlineStr">
        <is>
          <t>Paid</t>
        </is>
      </c>
    </row>
    <row r="729">
      <c r="A729" t="inlineStr">
        <is>
          <t>PB-100728</t>
        </is>
      </c>
      <c r="B729" t="inlineStr">
        <is>
          <t>2025-02-11</t>
        </is>
      </c>
      <c r="C729" t="inlineStr">
        <is>
          <t>Blue Heron Foods</t>
        </is>
      </c>
      <c r="D729" t="inlineStr">
        <is>
          <t>Quebec</t>
        </is>
      </c>
      <c r="E729" t="inlineStr">
        <is>
          <t>Warehouse Scanner</t>
        </is>
      </c>
      <c r="F729" t="inlineStr">
        <is>
          <t>Hardware</t>
        </is>
      </c>
      <c r="G729" t="n">
        <v>2</v>
      </c>
      <c r="H729" s="2" t="n">
        <v>320</v>
      </c>
      <c r="I729" s="2">
        <f>G729*H729</f>
        <v/>
      </c>
      <c r="J729" t="inlineStr">
        <is>
          <t>Pending</t>
        </is>
      </c>
    </row>
    <row r="730">
      <c r="A730" t="inlineStr">
        <is>
          <t>PB-100729</t>
        </is>
      </c>
      <c r="B730" t="inlineStr">
        <is>
          <t>2025-10-25</t>
        </is>
      </c>
      <c r="C730" t="inlineStr">
        <is>
          <t>Prairie Wind Farms</t>
        </is>
      </c>
      <c r="D730" t="inlineStr">
        <is>
          <t>British Columbia</t>
        </is>
      </c>
      <c r="E730" t="inlineStr">
        <is>
          <t>Label Printer</t>
        </is>
      </c>
      <c r="F730" t="inlineStr">
        <is>
          <t>Hardware</t>
        </is>
      </c>
      <c r="G730" t="n">
        <v>12</v>
      </c>
      <c r="H730" s="2" t="n">
        <v>185.5</v>
      </c>
      <c r="I730" s="2">
        <f>G730*H730</f>
        <v/>
      </c>
      <c r="J730" t="inlineStr">
        <is>
          <t>Paid</t>
        </is>
      </c>
    </row>
    <row r="731">
      <c r="A731" t="inlineStr">
        <is>
          <t>PB-100730</t>
        </is>
      </c>
      <c r="B731" t="inlineStr">
        <is>
          <t>2025-11-05</t>
        </is>
      </c>
      <c r="C731" t="inlineStr">
        <is>
          <t>Kingston Print Works</t>
        </is>
      </c>
      <c r="D731" t="inlineStr">
        <is>
          <t>Illinois</t>
        </is>
      </c>
      <c r="E731" t="inlineStr">
        <is>
          <t>Label Printer</t>
        </is>
      </c>
      <c r="F731" t="inlineStr">
        <is>
          <t>Hardware</t>
        </is>
      </c>
      <c r="G731" t="n">
        <v>9</v>
      </c>
      <c r="H731" s="2" t="n">
        <v>185.5</v>
      </c>
      <c r="I731" s="2">
        <f>G731*H731</f>
        <v/>
      </c>
      <c r="J731" t="inlineStr">
        <is>
          <t>Paid</t>
        </is>
      </c>
    </row>
    <row r="732">
      <c r="A732" t="inlineStr">
        <is>
          <t>PB-100731</t>
        </is>
      </c>
      <c r="B732" t="inlineStr">
        <is>
          <t>2025-04-19</t>
        </is>
      </c>
      <c r="C732" t="inlineStr">
        <is>
          <t>Harbourfront Textiles</t>
        </is>
      </c>
      <c r="D732" t="inlineStr">
        <is>
          <t>Alberta</t>
        </is>
      </c>
      <c r="E732" t="inlineStr">
        <is>
          <t>Support Plan (Monthly)</t>
        </is>
      </c>
      <c r="F732" t="inlineStr">
        <is>
          <t>Services</t>
        </is>
      </c>
      <c r="G732" t="n">
        <v>5</v>
      </c>
      <c r="H732" s="2" t="n">
        <v>450</v>
      </c>
      <c r="I732" s="2">
        <f>G732*H732</f>
        <v/>
      </c>
      <c r="J732" t="inlineStr">
        <is>
          <t>Paid</t>
        </is>
      </c>
    </row>
    <row r="733">
      <c r="A733" t="inlineStr">
        <is>
          <t>PB-100732</t>
        </is>
      </c>
      <c r="B733" t="inlineStr">
        <is>
          <t>2025-07-29</t>
        </is>
      </c>
      <c r="C733" t="inlineStr">
        <is>
          <t>Kingston Print Works</t>
        </is>
      </c>
      <c r="D733" t="inlineStr">
        <is>
          <t>Illinois</t>
        </is>
      </c>
      <c r="E733" t="inlineStr">
        <is>
          <t>Workflow Platform License</t>
        </is>
      </c>
      <c r="F733" t="inlineStr">
        <is>
          <t>Software</t>
        </is>
      </c>
      <c r="G733" t="n">
        <v>12</v>
      </c>
      <c r="H733" s="2" t="n">
        <v>1200</v>
      </c>
      <c r="I733" s="2">
        <f>G733*H733</f>
        <v/>
      </c>
      <c r="J733" t="inlineStr">
        <is>
          <t>Refunded</t>
        </is>
      </c>
    </row>
    <row r="734">
      <c r="A734" t="inlineStr">
        <is>
          <t>PB-100733</t>
        </is>
      </c>
      <c r="B734" t="inlineStr">
        <is>
          <t>2025-01-31</t>
        </is>
      </c>
      <c r="C734" t="inlineStr">
        <is>
          <t>Northwind Logistics</t>
        </is>
      </c>
      <c r="D734" t="inlineStr">
        <is>
          <t>Texas</t>
        </is>
      </c>
      <c r="E734" t="inlineStr">
        <is>
          <t>Implementation Day</t>
        </is>
      </c>
      <c r="F734" t="inlineStr">
        <is>
          <t>Services</t>
        </is>
      </c>
      <c r="G734" t="n">
        <v>12</v>
      </c>
      <c r="H734" s="2" t="n">
        <v>1800</v>
      </c>
      <c r="I734" s="2">
        <f>G734*H734</f>
        <v/>
      </c>
      <c r="J734" t="inlineStr">
        <is>
          <t>Paid</t>
        </is>
      </c>
    </row>
    <row r="735">
      <c r="A735" t="inlineStr">
        <is>
          <t>PB-100734</t>
        </is>
      </c>
      <c r="B735" t="inlineStr">
        <is>
          <t>2025-10-27</t>
        </is>
      </c>
      <c r="C735" t="inlineStr">
        <is>
          <t>Kingston Print Works</t>
        </is>
      </c>
      <c r="D735" t="inlineStr">
        <is>
          <t>Manitoba</t>
        </is>
      </c>
      <c r="E735" t="inlineStr">
        <is>
          <t>Data Migration</t>
        </is>
      </c>
      <c r="F735" t="inlineStr">
        <is>
          <t>Services</t>
        </is>
      </c>
      <c r="G735" t="n">
        <v>1</v>
      </c>
      <c r="H735" s="2" t="n">
        <v>2400</v>
      </c>
      <c r="I735" s="2">
        <f>G735*H735</f>
        <v/>
      </c>
      <c r="J735" t="inlineStr">
        <is>
          <t>Paid</t>
        </is>
      </c>
    </row>
    <row r="736">
      <c r="A736" t="inlineStr">
        <is>
          <t>PB-100735</t>
        </is>
      </c>
      <c r="B736" t="inlineStr">
        <is>
          <t>2025-08-11</t>
        </is>
      </c>
      <c r="C736" t="inlineStr">
        <is>
          <t>Granite Peak Tools</t>
        </is>
      </c>
      <c r="D736" t="inlineStr">
        <is>
          <t>Ontario</t>
        </is>
      </c>
      <c r="E736" t="inlineStr">
        <is>
          <t>Training Seat</t>
        </is>
      </c>
      <c r="F736" t="inlineStr">
        <is>
          <t>Services</t>
        </is>
      </c>
      <c r="G736" t="n">
        <v>12</v>
      </c>
      <c r="H736" s="2" t="n">
        <v>275</v>
      </c>
      <c r="I736" s="2">
        <f>G736*H736</f>
        <v/>
      </c>
      <c r="J736" t="inlineStr">
        <is>
          <t>Paid</t>
        </is>
      </c>
    </row>
    <row r="737">
      <c r="A737" t="inlineStr">
        <is>
          <t>PB-100736</t>
        </is>
      </c>
      <c r="B737" t="inlineStr">
        <is>
          <t>2025-07-27</t>
        </is>
      </c>
      <c r="C737" t="inlineStr">
        <is>
          <t>Prairie Wind Farms</t>
        </is>
      </c>
      <c r="D737" t="inlineStr">
        <is>
          <t>Alberta</t>
        </is>
      </c>
      <c r="E737" t="inlineStr">
        <is>
          <t>API Add-on</t>
        </is>
      </c>
      <c r="F737" t="inlineStr">
        <is>
          <t>Software</t>
        </is>
      </c>
      <c r="G737" t="n">
        <v>12</v>
      </c>
      <c r="H737" s="2" t="n">
        <v>99</v>
      </c>
      <c r="I737" s="2">
        <f>G737*H737</f>
        <v/>
      </c>
      <c r="J737" t="inlineStr">
        <is>
          <t>Paid</t>
        </is>
      </c>
    </row>
    <row r="738">
      <c r="A738" t="inlineStr">
        <is>
          <t>PB-100737</t>
        </is>
      </c>
      <c r="B738" t="inlineStr">
        <is>
          <t>2025-12-15</t>
        </is>
      </c>
      <c r="C738" t="inlineStr">
        <is>
          <t>Silverline Freight</t>
        </is>
      </c>
      <c r="D738" t="inlineStr">
        <is>
          <t>Quebec</t>
        </is>
      </c>
      <c r="E738" t="inlineStr">
        <is>
          <t>Data Migration</t>
        </is>
      </c>
      <c r="F738" t="inlineStr">
        <is>
          <t>Services</t>
        </is>
      </c>
      <c r="G738" t="n">
        <v>8</v>
      </c>
      <c r="H738" s="2" t="n">
        <v>2400</v>
      </c>
      <c r="I738" s="2">
        <f>G738*H738</f>
        <v/>
      </c>
      <c r="J738" t="inlineStr">
        <is>
          <t>Paid</t>
        </is>
      </c>
    </row>
    <row r="739">
      <c r="A739" t="inlineStr">
        <is>
          <t>PB-100738</t>
        </is>
      </c>
      <c r="B739" t="inlineStr">
        <is>
          <t>2025-05-06</t>
        </is>
      </c>
      <c r="C739" t="inlineStr">
        <is>
          <t>Cedar &amp; Co. Furniture</t>
        </is>
      </c>
      <c r="D739" t="inlineStr">
        <is>
          <t>British Columbia</t>
        </is>
      </c>
      <c r="E739" t="inlineStr">
        <is>
          <t>Workflow Platform License</t>
        </is>
      </c>
      <c r="F739" t="inlineStr">
        <is>
          <t>Software</t>
        </is>
      </c>
      <c r="G739" t="n">
        <v>7</v>
      </c>
      <c r="H739" s="2" t="n">
        <v>1200</v>
      </c>
      <c r="I739" s="2">
        <f>G739*H739</f>
        <v/>
      </c>
      <c r="J739" t="inlineStr">
        <is>
          <t>Paid</t>
        </is>
      </c>
    </row>
    <row r="740">
      <c r="A740" t="inlineStr">
        <is>
          <t>PB-100739</t>
        </is>
      </c>
      <c r="B740" t="inlineStr">
        <is>
          <t>2025-10-30</t>
        </is>
      </c>
      <c r="C740" t="inlineStr">
        <is>
          <t>Harbourfront Textiles</t>
        </is>
      </c>
      <c r="D740" t="inlineStr">
        <is>
          <t>Ontario</t>
        </is>
      </c>
      <c r="E740" t="inlineStr">
        <is>
          <t>API Add-on</t>
        </is>
      </c>
      <c r="F740" t="inlineStr">
        <is>
          <t>Software</t>
        </is>
      </c>
      <c r="G740" t="n">
        <v>12</v>
      </c>
      <c r="H740" s="2" t="n">
        <v>99</v>
      </c>
      <c r="I740" s="2">
        <f>G740*H740</f>
        <v/>
      </c>
      <c r="J740" t="inlineStr">
        <is>
          <t>Refunded</t>
        </is>
      </c>
    </row>
    <row r="741">
      <c r="A741" t="inlineStr">
        <is>
          <t>PB-100740</t>
        </is>
      </c>
      <c r="B741" t="inlineStr">
        <is>
          <t>2025-06-07</t>
        </is>
      </c>
      <c r="C741" t="inlineStr">
        <is>
          <t>Summit Auto Parts</t>
        </is>
      </c>
      <c r="D741" t="inlineStr">
        <is>
          <t>British Columbia</t>
        </is>
      </c>
      <c r="E741" t="inlineStr">
        <is>
          <t>Support Plan (Monthly)</t>
        </is>
      </c>
      <c r="F741" t="inlineStr">
        <is>
          <t>Services</t>
        </is>
      </c>
      <c r="G741" t="n">
        <v>12</v>
      </c>
      <c r="H741" s="2" t="n">
        <v>450</v>
      </c>
      <c r="I741" s="2">
        <f>G741*H741</f>
        <v/>
      </c>
      <c r="J741" t="inlineStr">
        <is>
          <t>Paid</t>
        </is>
      </c>
    </row>
    <row r="742">
      <c r="A742" t="inlineStr">
        <is>
          <t>PB-100741</t>
        </is>
      </c>
      <c r="B742" t="inlineStr">
        <is>
          <t>2025-11-24</t>
        </is>
      </c>
      <c r="C742" t="inlineStr">
        <is>
          <t>Maple Ridge Distribution</t>
        </is>
      </c>
      <c r="D742" t="inlineStr">
        <is>
          <t>Illinois</t>
        </is>
      </c>
      <c r="E742" t="inlineStr">
        <is>
          <t>Implementation Day</t>
        </is>
      </c>
      <c r="F742" t="inlineStr">
        <is>
          <t>Services</t>
        </is>
      </c>
      <c r="G742" t="n">
        <v>6</v>
      </c>
      <c r="H742" s="2" t="n">
        <v>1800</v>
      </c>
      <c r="I742" s="2">
        <f>G742*H742</f>
        <v/>
      </c>
      <c r="J742" t="inlineStr">
        <is>
          <t>Paid</t>
        </is>
      </c>
    </row>
    <row r="743">
      <c r="A743" t="inlineStr">
        <is>
          <t>PB-100742</t>
        </is>
      </c>
      <c r="B743" t="inlineStr">
        <is>
          <t>2025-08-28</t>
        </is>
      </c>
      <c r="C743" t="inlineStr">
        <is>
          <t>Summit Auto Parts</t>
        </is>
      </c>
      <c r="D743" t="inlineStr">
        <is>
          <t>Manitoba</t>
        </is>
      </c>
      <c r="E743" t="inlineStr">
        <is>
          <t>Workflow Platform License</t>
        </is>
      </c>
      <c r="F743" t="inlineStr">
        <is>
          <t>Software</t>
        </is>
      </c>
      <c r="G743" t="n">
        <v>11</v>
      </c>
      <c r="H743" s="2" t="n">
        <v>1200</v>
      </c>
      <c r="I743" s="2">
        <f>G743*H743</f>
        <v/>
      </c>
      <c r="J743" t="inlineStr">
        <is>
          <t>Paid</t>
        </is>
      </c>
    </row>
    <row r="744">
      <c r="A744" t="inlineStr">
        <is>
          <t>PB-100743</t>
        </is>
      </c>
      <c r="B744" t="inlineStr">
        <is>
          <t>2025-01-08</t>
        </is>
      </c>
      <c r="C744" t="inlineStr">
        <is>
          <t>Summit Auto Parts</t>
        </is>
      </c>
      <c r="D744" t="inlineStr">
        <is>
          <t>British Columbia</t>
        </is>
      </c>
      <c r="E744" t="inlineStr">
        <is>
          <t>Data Migration</t>
        </is>
      </c>
      <c r="F744" t="inlineStr">
        <is>
          <t>Services</t>
        </is>
      </c>
      <c r="G744" t="n">
        <v>8</v>
      </c>
      <c r="H744" s="2" t="n">
        <v>2400</v>
      </c>
      <c r="I744" s="2">
        <f>G744*H744</f>
        <v/>
      </c>
      <c r="J744" t="inlineStr">
        <is>
          <t>Refunded</t>
        </is>
      </c>
    </row>
    <row r="745">
      <c r="A745" t="inlineStr">
        <is>
          <t>PB-100744</t>
        </is>
      </c>
      <c r="B745" t="inlineStr">
        <is>
          <t>2025-02-01</t>
        </is>
      </c>
      <c r="C745" t="inlineStr">
        <is>
          <t>Northwind Logistics</t>
        </is>
      </c>
      <c r="D745" t="inlineStr">
        <is>
          <t>Illinois</t>
        </is>
      </c>
      <c r="E745" t="inlineStr">
        <is>
          <t>Training Seat</t>
        </is>
      </c>
      <c r="F745" t="inlineStr">
        <is>
          <t>Services</t>
        </is>
      </c>
      <c r="G745" t="n">
        <v>6</v>
      </c>
      <c r="H745" s="2" t="n">
        <v>275</v>
      </c>
      <c r="I745" s="2">
        <f>G745*H745</f>
        <v/>
      </c>
      <c r="J745" t="inlineStr">
        <is>
          <t>Refunded</t>
        </is>
      </c>
    </row>
    <row r="746">
      <c r="A746" t="inlineStr">
        <is>
          <t>PB-100745</t>
        </is>
      </c>
      <c r="B746" t="inlineStr">
        <is>
          <t>2025-10-31</t>
        </is>
      </c>
      <c r="C746" t="inlineStr">
        <is>
          <t>Cedar &amp; Co. Furniture</t>
        </is>
      </c>
      <c r="D746" t="inlineStr">
        <is>
          <t>Ontario</t>
        </is>
      </c>
      <c r="E746" t="inlineStr">
        <is>
          <t>Data Migration</t>
        </is>
      </c>
      <c r="F746" t="inlineStr">
        <is>
          <t>Services</t>
        </is>
      </c>
      <c r="G746" t="n">
        <v>8</v>
      </c>
      <c r="H746" s="2" t="n">
        <v>2400</v>
      </c>
      <c r="I746" s="2">
        <f>G746*H746</f>
        <v/>
      </c>
      <c r="J746" t="inlineStr">
        <is>
          <t>Refunded</t>
        </is>
      </c>
    </row>
    <row r="747">
      <c r="A747" t="inlineStr">
        <is>
          <t>PB-100746</t>
        </is>
      </c>
      <c r="B747" t="inlineStr">
        <is>
          <t>2025-11-21</t>
        </is>
      </c>
      <c r="C747" t="inlineStr">
        <is>
          <t>Lakeshore Medical Supply</t>
        </is>
      </c>
      <c r="D747" t="inlineStr">
        <is>
          <t>Ontario</t>
        </is>
      </c>
      <c r="E747" t="inlineStr">
        <is>
          <t>Warehouse Scanner</t>
        </is>
      </c>
      <c r="F747" t="inlineStr">
        <is>
          <t>Hardware</t>
        </is>
      </c>
      <c r="G747" t="n">
        <v>8</v>
      </c>
      <c r="H747" s="2" t="n">
        <v>320</v>
      </c>
      <c r="I747" s="2">
        <f>G747*H747</f>
        <v/>
      </c>
      <c r="J747" t="inlineStr">
        <is>
          <t>Refunded</t>
        </is>
      </c>
    </row>
    <row r="748">
      <c r="A748" t="inlineStr">
        <is>
          <t>PB-100747</t>
        </is>
      </c>
      <c r="B748" t="inlineStr">
        <is>
          <t>2025-02-01</t>
        </is>
      </c>
      <c r="C748" t="inlineStr">
        <is>
          <t>Summit Auto Parts</t>
        </is>
      </c>
      <c r="D748" t="inlineStr">
        <is>
          <t>Texas</t>
        </is>
      </c>
      <c r="E748" t="inlineStr">
        <is>
          <t>Training Seat</t>
        </is>
      </c>
      <c r="F748" t="inlineStr">
        <is>
          <t>Services</t>
        </is>
      </c>
      <c r="G748" t="n">
        <v>6</v>
      </c>
      <c r="H748" s="2" t="n">
        <v>275</v>
      </c>
      <c r="I748" s="2">
        <f>G748*H748</f>
        <v/>
      </c>
      <c r="J748" t="inlineStr">
        <is>
          <t>Paid</t>
        </is>
      </c>
    </row>
    <row r="749">
      <c r="A749" t="inlineStr">
        <is>
          <t>PB-100748</t>
        </is>
      </c>
      <c r="B749" t="inlineStr">
        <is>
          <t>2025-12-20</t>
        </is>
      </c>
      <c r="C749" t="inlineStr">
        <is>
          <t>Maple Ridge Distribution</t>
        </is>
      </c>
      <c r="D749" t="inlineStr">
        <is>
          <t>New York</t>
        </is>
      </c>
      <c r="E749" t="inlineStr">
        <is>
          <t>Label Printer</t>
        </is>
      </c>
      <c r="F749" t="inlineStr">
        <is>
          <t>Hardware</t>
        </is>
      </c>
      <c r="G749" t="n">
        <v>2</v>
      </c>
      <c r="H749" s="2" t="n">
        <v>185.5</v>
      </c>
      <c r="I749" s="2">
        <f>G749*H749</f>
        <v/>
      </c>
      <c r="J749" t="inlineStr">
        <is>
          <t>Pending</t>
        </is>
      </c>
    </row>
    <row r="750">
      <c r="A750" t="inlineStr">
        <is>
          <t>PB-100749</t>
        </is>
      </c>
      <c r="B750" t="inlineStr">
        <is>
          <t>2025-11-03</t>
        </is>
      </c>
      <c r="C750" t="inlineStr">
        <is>
          <t>Silverline Freight</t>
        </is>
      </c>
      <c r="D750" t="inlineStr">
        <is>
          <t>Texas</t>
        </is>
      </c>
      <c r="E750" t="inlineStr">
        <is>
          <t>Implementation Day</t>
        </is>
      </c>
      <c r="F750" t="inlineStr">
        <is>
          <t>Services</t>
        </is>
      </c>
      <c r="G750" t="n">
        <v>2</v>
      </c>
      <c r="H750" s="2" t="n">
        <v>1800</v>
      </c>
      <c r="I750" s="2">
        <f>G750*H750</f>
        <v/>
      </c>
      <c r="J750" t="inlineStr">
        <is>
          <t>Paid</t>
        </is>
      </c>
    </row>
    <row r="751">
      <c r="A751" t="inlineStr">
        <is>
          <t>PB-100750</t>
        </is>
      </c>
      <c r="B751" t="inlineStr">
        <is>
          <t>2025-11-15</t>
        </is>
      </c>
      <c r="C751" t="inlineStr">
        <is>
          <t>Kingston Print Works</t>
        </is>
      </c>
      <c r="D751" t="inlineStr">
        <is>
          <t>Alberta</t>
        </is>
      </c>
      <c r="E751" t="inlineStr">
        <is>
          <t>Workflow Platform License</t>
        </is>
      </c>
      <c r="F751" t="inlineStr">
        <is>
          <t>Software</t>
        </is>
      </c>
      <c r="G751" t="n">
        <v>6</v>
      </c>
      <c r="H751" s="2" t="n">
        <v>1200</v>
      </c>
      <c r="I751" s="2">
        <f>G751*H751</f>
        <v/>
      </c>
      <c r="J751" t="inlineStr">
        <is>
          <t>Refunded</t>
        </is>
      </c>
    </row>
    <row r="752">
      <c r="A752" t="inlineStr">
        <is>
          <t>PB-100751</t>
        </is>
      </c>
      <c r="B752" t="inlineStr">
        <is>
          <t>2025-06-16</t>
        </is>
      </c>
      <c r="C752" t="inlineStr">
        <is>
          <t>Northwind Logistics</t>
        </is>
      </c>
      <c r="D752" t="inlineStr">
        <is>
          <t>New York</t>
        </is>
      </c>
      <c r="E752" t="inlineStr">
        <is>
          <t>Label Printer</t>
        </is>
      </c>
      <c r="F752" t="inlineStr">
        <is>
          <t>Hardware</t>
        </is>
      </c>
      <c r="G752" t="n">
        <v>4</v>
      </c>
      <c r="H752" s="2" t="n">
        <v>185.5</v>
      </c>
      <c r="I752" s="2">
        <f>G752*H752</f>
        <v/>
      </c>
      <c r="J752" t="inlineStr">
        <is>
          <t>Pending</t>
        </is>
      </c>
    </row>
    <row r="753">
      <c r="A753" t="inlineStr">
        <is>
          <t>PB-100752</t>
        </is>
      </c>
      <c r="B753" t="inlineStr">
        <is>
          <t>2025-09-08</t>
        </is>
      </c>
      <c r="C753" t="inlineStr">
        <is>
          <t>Silverline Freight</t>
        </is>
      </c>
      <c r="D753" t="inlineStr">
        <is>
          <t>New York</t>
        </is>
      </c>
      <c r="E753" t="inlineStr">
        <is>
          <t>Label Printer</t>
        </is>
      </c>
      <c r="F753" t="inlineStr">
        <is>
          <t>Hardware</t>
        </is>
      </c>
      <c r="G753" t="n">
        <v>6</v>
      </c>
      <c r="H753" s="2" t="n">
        <v>185.5</v>
      </c>
      <c r="I753" s="2">
        <f>G753*H753</f>
        <v/>
      </c>
      <c r="J753" t="inlineStr">
        <is>
          <t>Refunded</t>
        </is>
      </c>
    </row>
    <row r="754">
      <c r="A754" t="inlineStr">
        <is>
          <t>PB-100753</t>
        </is>
      </c>
      <c r="B754" t="inlineStr">
        <is>
          <t>2025-07-28</t>
        </is>
      </c>
      <c r="C754" t="inlineStr">
        <is>
          <t>Granite Peak Tools</t>
        </is>
      </c>
      <c r="D754" t="inlineStr">
        <is>
          <t>New York</t>
        </is>
      </c>
      <c r="E754" t="inlineStr">
        <is>
          <t>Training Seat</t>
        </is>
      </c>
      <c r="F754" t="inlineStr">
        <is>
          <t>Services</t>
        </is>
      </c>
      <c r="G754" t="n">
        <v>2</v>
      </c>
      <c r="H754" s="2" t="n">
        <v>275</v>
      </c>
      <c r="I754" s="2">
        <f>G754*H754</f>
        <v/>
      </c>
      <c r="J754" t="inlineStr">
        <is>
          <t>Refunded</t>
        </is>
      </c>
    </row>
    <row r="755">
      <c r="A755" t="inlineStr">
        <is>
          <t>PB-100754</t>
        </is>
      </c>
      <c r="B755" t="inlineStr">
        <is>
          <t>2025-07-13</t>
        </is>
      </c>
      <c r="C755" t="inlineStr">
        <is>
          <t>Northwind Logistics</t>
        </is>
      </c>
      <c r="D755" t="inlineStr">
        <is>
          <t>Illinois</t>
        </is>
      </c>
      <c r="E755" t="inlineStr">
        <is>
          <t>Support Plan (Monthly)</t>
        </is>
      </c>
      <c r="F755" t="inlineStr">
        <is>
          <t>Services</t>
        </is>
      </c>
      <c r="G755" t="n">
        <v>5</v>
      </c>
      <c r="H755" s="2" t="n">
        <v>450</v>
      </c>
      <c r="I755" s="2">
        <f>G755*H755</f>
        <v/>
      </c>
      <c r="J755" t="inlineStr">
        <is>
          <t>Paid</t>
        </is>
      </c>
    </row>
    <row r="756">
      <c r="A756" t="inlineStr">
        <is>
          <t>PB-100755</t>
        </is>
      </c>
      <c r="B756" t="inlineStr">
        <is>
          <t>2025-02-19</t>
        </is>
      </c>
      <c r="C756" t="inlineStr">
        <is>
          <t>Silverline Freight</t>
        </is>
      </c>
      <c r="D756" t="inlineStr">
        <is>
          <t>British Columbia</t>
        </is>
      </c>
      <c r="E756" t="inlineStr">
        <is>
          <t>Warehouse Scanner</t>
        </is>
      </c>
      <c r="F756" t="inlineStr">
        <is>
          <t>Hardware</t>
        </is>
      </c>
      <c r="G756" t="n">
        <v>12</v>
      </c>
      <c r="H756" s="2" t="n">
        <v>320</v>
      </c>
      <c r="I756" s="2">
        <f>G756*H756</f>
        <v/>
      </c>
      <c r="J756" t="inlineStr">
        <is>
          <t>Refunded</t>
        </is>
      </c>
    </row>
    <row r="757">
      <c r="A757" t="inlineStr">
        <is>
          <t>PB-100756</t>
        </is>
      </c>
      <c r="B757" t="inlineStr">
        <is>
          <t>2025-08-13</t>
        </is>
      </c>
      <c r="C757" t="inlineStr">
        <is>
          <t>Summit Auto Parts</t>
        </is>
      </c>
      <c r="D757" t="inlineStr">
        <is>
          <t>Manitoba</t>
        </is>
      </c>
      <c r="E757" t="inlineStr">
        <is>
          <t>Implementation Day</t>
        </is>
      </c>
      <c r="F757" t="inlineStr">
        <is>
          <t>Services</t>
        </is>
      </c>
      <c r="G757" t="n">
        <v>10</v>
      </c>
      <c r="H757" s="2" t="n">
        <v>1800</v>
      </c>
      <c r="I757" s="2">
        <f>G757*H757</f>
        <v/>
      </c>
      <c r="J757" t="inlineStr">
        <is>
          <t>Paid</t>
        </is>
      </c>
    </row>
    <row r="758">
      <c r="A758" t="inlineStr">
        <is>
          <t>PB-100757</t>
        </is>
      </c>
      <c r="B758" t="inlineStr">
        <is>
          <t>2025-09-19</t>
        </is>
      </c>
      <c r="C758" t="inlineStr">
        <is>
          <t>Blue Heron Foods</t>
        </is>
      </c>
      <c r="D758" t="inlineStr">
        <is>
          <t>Ontario</t>
        </is>
      </c>
      <c r="E758" t="inlineStr">
        <is>
          <t>API Add-on</t>
        </is>
      </c>
      <c r="F758" t="inlineStr">
        <is>
          <t>Software</t>
        </is>
      </c>
      <c r="G758" t="n">
        <v>6</v>
      </c>
      <c r="H758" s="2" t="n">
        <v>99</v>
      </c>
      <c r="I758" s="2">
        <f>G758*H758</f>
        <v/>
      </c>
      <c r="J758" t="inlineStr">
        <is>
          <t>Pending</t>
        </is>
      </c>
    </row>
    <row r="759">
      <c r="A759" t="inlineStr">
        <is>
          <t>PB-100758</t>
        </is>
      </c>
      <c r="B759" t="inlineStr">
        <is>
          <t>2025-12-09</t>
        </is>
      </c>
      <c r="C759" t="inlineStr">
        <is>
          <t>Northwind Logistics</t>
        </is>
      </c>
      <c r="D759" t="inlineStr">
        <is>
          <t>New York</t>
        </is>
      </c>
      <c r="E759" t="inlineStr">
        <is>
          <t>API Add-on</t>
        </is>
      </c>
      <c r="F759" t="inlineStr">
        <is>
          <t>Software</t>
        </is>
      </c>
      <c r="G759" t="n">
        <v>2</v>
      </c>
      <c r="H759" s="2" t="n">
        <v>99</v>
      </c>
      <c r="I759" s="2">
        <f>G759*H759</f>
        <v/>
      </c>
      <c r="J759" t="inlineStr">
        <is>
          <t>Paid</t>
        </is>
      </c>
    </row>
    <row r="760">
      <c r="A760" t="inlineStr">
        <is>
          <t>PB-100759</t>
        </is>
      </c>
      <c r="B760" t="inlineStr">
        <is>
          <t>2025-06-04</t>
        </is>
      </c>
      <c r="C760" t="inlineStr">
        <is>
          <t>Prairie Wind Farms</t>
        </is>
      </c>
      <c r="D760" t="inlineStr">
        <is>
          <t>Texas</t>
        </is>
      </c>
      <c r="E760" t="inlineStr">
        <is>
          <t>Warehouse Scanner</t>
        </is>
      </c>
      <c r="F760" t="inlineStr">
        <is>
          <t>Hardware</t>
        </is>
      </c>
      <c r="G760" t="n">
        <v>3</v>
      </c>
      <c r="H760" s="2" t="n">
        <v>320</v>
      </c>
      <c r="I760" s="2">
        <f>G760*H760</f>
        <v/>
      </c>
      <c r="J760" t="inlineStr">
        <is>
          <t>Paid</t>
        </is>
      </c>
    </row>
    <row r="761">
      <c r="A761" t="inlineStr">
        <is>
          <t>PB-100760</t>
        </is>
      </c>
      <c r="B761" t="inlineStr">
        <is>
          <t>2025-05-10</t>
        </is>
      </c>
      <c r="C761" t="inlineStr">
        <is>
          <t>Granite Peak Tools</t>
        </is>
      </c>
      <c r="D761" t="inlineStr">
        <is>
          <t>Quebec</t>
        </is>
      </c>
      <c r="E761" t="inlineStr">
        <is>
          <t>Warehouse Scanner</t>
        </is>
      </c>
      <c r="F761" t="inlineStr">
        <is>
          <t>Hardware</t>
        </is>
      </c>
      <c r="G761" t="n">
        <v>12</v>
      </c>
      <c r="H761" s="2" t="n">
        <v>320</v>
      </c>
      <c r="I761" s="2">
        <f>G761*H761</f>
        <v/>
      </c>
      <c r="J761" t="inlineStr">
        <is>
          <t>Refunded</t>
        </is>
      </c>
    </row>
    <row r="762">
      <c r="A762" t="inlineStr">
        <is>
          <t>PB-100761</t>
        </is>
      </c>
      <c r="B762" t="inlineStr">
        <is>
          <t>2025-02-20</t>
        </is>
      </c>
      <c r="C762" t="inlineStr">
        <is>
          <t>Silverline Freight</t>
        </is>
      </c>
      <c r="D762" t="inlineStr">
        <is>
          <t>British Columbia</t>
        </is>
      </c>
      <c r="E762" t="inlineStr">
        <is>
          <t>Implementation Day</t>
        </is>
      </c>
      <c r="F762" t="inlineStr">
        <is>
          <t>Services</t>
        </is>
      </c>
      <c r="G762" t="n">
        <v>8</v>
      </c>
      <c r="H762" s="2" t="n">
        <v>1800</v>
      </c>
      <c r="I762" s="2">
        <f>G762*H762</f>
        <v/>
      </c>
      <c r="J762" t="inlineStr">
        <is>
          <t>Paid</t>
        </is>
      </c>
    </row>
    <row r="763">
      <c r="A763" t="inlineStr">
        <is>
          <t>PB-100762</t>
        </is>
      </c>
      <c r="B763" t="inlineStr">
        <is>
          <t>2025-02-01</t>
        </is>
      </c>
      <c r="C763" t="inlineStr">
        <is>
          <t>Birchwood Interiors</t>
        </is>
      </c>
      <c r="D763" t="inlineStr">
        <is>
          <t>Manitoba</t>
        </is>
      </c>
      <c r="E763" t="inlineStr">
        <is>
          <t>Workflow Platform License</t>
        </is>
      </c>
      <c r="F763" t="inlineStr">
        <is>
          <t>Software</t>
        </is>
      </c>
      <c r="G763" t="n">
        <v>3</v>
      </c>
      <c r="H763" s="2" t="n">
        <v>1200</v>
      </c>
      <c r="I763" s="2">
        <f>G763*H763</f>
        <v/>
      </c>
      <c r="J763" t="inlineStr">
        <is>
          <t>Pending</t>
        </is>
      </c>
    </row>
    <row r="764">
      <c r="A764" t="inlineStr">
        <is>
          <t>PB-100763</t>
        </is>
      </c>
      <c r="B764" t="inlineStr">
        <is>
          <t>2025-08-18</t>
        </is>
      </c>
      <c r="C764" t="inlineStr">
        <is>
          <t>Birchwood Interiors</t>
        </is>
      </c>
      <c r="D764" t="inlineStr">
        <is>
          <t>New York</t>
        </is>
      </c>
      <c r="E764" t="inlineStr">
        <is>
          <t>Data Migration</t>
        </is>
      </c>
      <c r="F764" t="inlineStr">
        <is>
          <t>Services</t>
        </is>
      </c>
      <c r="G764" t="n">
        <v>1</v>
      </c>
      <c r="H764" s="2" t="n">
        <v>2400</v>
      </c>
      <c r="I764" s="2">
        <f>G764*H764</f>
        <v/>
      </c>
      <c r="J764" t="inlineStr">
        <is>
          <t>Paid</t>
        </is>
      </c>
    </row>
    <row r="765">
      <c r="A765" t="inlineStr">
        <is>
          <t>PB-100764</t>
        </is>
      </c>
      <c r="B765" t="inlineStr">
        <is>
          <t>2025-12-14</t>
        </is>
      </c>
      <c r="C765" t="inlineStr">
        <is>
          <t>Maple Ridge Distribution</t>
        </is>
      </c>
      <c r="D765" t="inlineStr">
        <is>
          <t>Illinois</t>
        </is>
      </c>
      <c r="E765" t="inlineStr">
        <is>
          <t>Workflow Platform License</t>
        </is>
      </c>
      <c r="F765" t="inlineStr">
        <is>
          <t>Software</t>
        </is>
      </c>
      <c r="G765" t="n">
        <v>8</v>
      </c>
      <c r="H765" s="2" t="n">
        <v>1200</v>
      </c>
      <c r="I765" s="2">
        <f>G765*H765</f>
        <v/>
      </c>
      <c r="J765" t="inlineStr">
        <is>
          <t>Paid</t>
        </is>
      </c>
    </row>
    <row r="766">
      <c r="A766" t="inlineStr">
        <is>
          <t>PB-100765</t>
        </is>
      </c>
      <c r="B766" t="inlineStr">
        <is>
          <t>2025-10-24</t>
        </is>
      </c>
      <c r="C766" t="inlineStr">
        <is>
          <t>Harbourfront Textiles</t>
        </is>
      </c>
      <c r="D766" t="inlineStr">
        <is>
          <t>Texas</t>
        </is>
      </c>
      <c r="E766" t="inlineStr">
        <is>
          <t>API Add-on</t>
        </is>
      </c>
      <c r="F766" t="inlineStr">
        <is>
          <t>Software</t>
        </is>
      </c>
      <c r="G766" t="n">
        <v>6</v>
      </c>
      <c r="H766" s="2" t="n">
        <v>99</v>
      </c>
      <c r="I766" s="2">
        <f>G766*H766</f>
        <v/>
      </c>
      <c r="J766" t="inlineStr">
        <is>
          <t>Refunded</t>
        </is>
      </c>
    </row>
    <row r="767">
      <c r="A767" t="inlineStr">
        <is>
          <t>PB-100766</t>
        </is>
      </c>
      <c r="B767" t="inlineStr">
        <is>
          <t>2025-12-19</t>
        </is>
      </c>
      <c r="C767" t="inlineStr">
        <is>
          <t>Blue Heron Foods</t>
        </is>
      </c>
      <c r="D767" t="inlineStr">
        <is>
          <t>Illinois</t>
        </is>
      </c>
      <c r="E767" t="inlineStr">
        <is>
          <t>Label Printer</t>
        </is>
      </c>
      <c r="F767" t="inlineStr">
        <is>
          <t>Hardware</t>
        </is>
      </c>
      <c r="G767" t="n">
        <v>5</v>
      </c>
      <c r="H767" s="2" t="n">
        <v>185.5</v>
      </c>
      <c r="I767" s="2">
        <f>G767*H767</f>
        <v/>
      </c>
      <c r="J767" t="inlineStr">
        <is>
          <t>Paid</t>
        </is>
      </c>
    </row>
    <row r="768">
      <c r="A768" t="inlineStr">
        <is>
          <t>PB-100767</t>
        </is>
      </c>
      <c r="B768" t="inlineStr">
        <is>
          <t>2025-04-15</t>
        </is>
      </c>
      <c r="C768" t="inlineStr">
        <is>
          <t>Cedar &amp; Co. Furniture</t>
        </is>
      </c>
      <c r="D768" t="inlineStr">
        <is>
          <t>Ontario</t>
        </is>
      </c>
      <c r="E768" t="inlineStr">
        <is>
          <t>API Add-on</t>
        </is>
      </c>
      <c r="F768" t="inlineStr">
        <is>
          <t>Software</t>
        </is>
      </c>
      <c r="G768" t="n">
        <v>6</v>
      </c>
      <c r="H768" s="2" t="n">
        <v>99</v>
      </c>
      <c r="I768" s="2">
        <f>G768*H768</f>
        <v/>
      </c>
      <c r="J768" t="inlineStr">
        <is>
          <t>Paid</t>
        </is>
      </c>
    </row>
    <row r="769">
      <c r="A769" t="inlineStr">
        <is>
          <t>PB-100768</t>
        </is>
      </c>
      <c r="B769" t="inlineStr">
        <is>
          <t>2025-09-07</t>
        </is>
      </c>
      <c r="C769" t="inlineStr">
        <is>
          <t>Northwind Logistics</t>
        </is>
      </c>
      <c r="D769" t="inlineStr">
        <is>
          <t>Manitoba</t>
        </is>
      </c>
      <c r="E769" t="inlineStr">
        <is>
          <t>Implementation Day</t>
        </is>
      </c>
      <c r="F769" t="inlineStr">
        <is>
          <t>Services</t>
        </is>
      </c>
      <c r="G769" t="n">
        <v>10</v>
      </c>
      <c r="H769" s="2" t="n">
        <v>1800</v>
      </c>
      <c r="I769" s="2">
        <f>G769*H769</f>
        <v/>
      </c>
      <c r="J769" t="inlineStr">
        <is>
          <t>Paid</t>
        </is>
      </c>
    </row>
    <row r="770">
      <c r="A770" t="inlineStr">
        <is>
          <t>PB-100769</t>
        </is>
      </c>
      <c r="B770" t="inlineStr">
        <is>
          <t>2025-11-10</t>
        </is>
      </c>
      <c r="C770" t="inlineStr">
        <is>
          <t>Granite Peak Tools</t>
        </is>
      </c>
      <c r="D770" t="inlineStr">
        <is>
          <t>Texas</t>
        </is>
      </c>
      <c r="E770" t="inlineStr">
        <is>
          <t>Workflow Platform License</t>
        </is>
      </c>
      <c r="F770" t="inlineStr">
        <is>
          <t>Software</t>
        </is>
      </c>
      <c r="G770" t="n">
        <v>12</v>
      </c>
      <c r="H770" s="2" t="n">
        <v>1200</v>
      </c>
      <c r="I770" s="2">
        <f>G770*H770</f>
        <v/>
      </c>
      <c r="J770" t="inlineStr">
        <is>
          <t>Paid</t>
        </is>
      </c>
    </row>
    <row r="771">
      <c r="A771" t="inlineStr">
        <is>
          <t>PB-100770</t>
        </is>
      </c>
      <c r="B771" t="inlineStr">
        <is>
          <t>2025-02-13</t>
        </is>
      </c>
      <c r="C771" t="inlineStr">
        <is>
          <t>Cedar &amp; Co. Furniture</t>
        </is>
      </c>
      <c r="D771" t="inlineStr">
        <is>
          <t>Ontario</t>
        </is>
      </c>
      <c r="E771" t="inlineStr">
        <is>
          <t>Label Printer</t>
        </is>
      </c>
      <c r="F771" t="inlineStr">
        <is>
          <t>Hardware</t>
        </is>
      </c>
      <c r="G771" t="n">
        <v>4</v>
      </c>
      <c r="H771" s="2" t="n">
        <v>185.5</v>
      </c>
      <c r="I771" s="2">
        <f>G771*H771</f>
        <v/>
      </c>
      <c r="J771" t="inlineStr">
        <is>
          <t>Paid</t>
        </is>
      </c>
    </row>
    <row r="772">
      <c r="A772" t="inlineStr">
        <is>
          <t>PB-100771</t>
        </is>
      </c>
      <c r="B772" t="inlineStr">
        <is>
          <t>2025-09-10</t>
        </is>
      </c>
      <c r="C772" t="inlineStr">
        <is>
          <t>Summit Auto Parts</t>
        </is>
      </c>
      <c r="D772" t="inlineStr">
        <is>
          <t>Texas</t>
        </is>
      </c>
      <c r="E772" t="inlineStr">
        <is>
          <t>Workflow Platform License</t>
        </is>
      </c>
      <c r="F772" t="inlineStr">
        <is>
          <t>Software</t>
        </is>
      </c>
      <c r="G772" t="n">
        <v>3</v>
      </c>
      <c r="H772" s="2" t="n">
        <v>1200</v>
      </c>
      <c r="I772" s="2">
        <f>G772*H772</f>
        <v/>
      </c>
      <c r="J772" t="inlineStr">
        <is>
          <t>Pending</t>
        </is>
      </c>
    </row>
    <row r="773">
      <c r="A773" t="inlineStr">
        <is>
          <t>PB-100772</t>
        </is>
      </c>
      <c r="B773" t="inlineStr">
        <is>
          <t>2025-06-10</t>
        </is>
      </c>
      <c r="C773" t="inlineStr">
        <is>
          <t>Blue Heron Foods</t>
        </is>
      </c>
      <c r="D773" t="inlineStr">
        <is>
          <t>Alberta</t>
        </is>
      </c>
      <c r="E773" t="inlineStr">
        <is>
          <t>Training Seat</t>
        </is>
      </c>
      <c r="F773" t="inlineStr">
        <is>
          <t>Services</t>
        </is>
      </c>
      <c r="G773" t="n">
        <v>9</v>
      </c>
      <c r="H773" s="2" t="n">
        <v>275</v>
      </c>
      <c r="I773" s="2">
        <f>G773*H773</f>
        <v/>
      </c>
      <c r="J773" t="inlineStr">
        <is>
          <t>Refunded</t>
        </is>
      </c>
    </row>
    <row r="774">
      <c r="A774" t="inlineStr">
        <is>
          <t>PB-100773</t>
        </is>
      </c>
      <c r="B774" t="inlineStr">
        <is>
          <t>2025-08-26</t>
        </is>
      </c>
      <c r="C774" t="inlineStr">
        <is>
          <t>Northwind Logistics</t>
        </is>
      </c>
      <c r="D774" t="inlineStr">
        <is>
          <t>Illinois</t>
        </is>
      </c>
      <c r="E774" t="inlineStr">
        <is>
          <t>API Add-on</t>
        </is>
      </c>
      <c r="F774" t="inlineStr">
        <is>
          <t>Software</t>
        </is>
      </c>
      <c r="G774" t="n">
        <v>2</v>
      </c>
      <c r="H774" s="2" t="n">
        <v>99</v>
      </c>
      <c r="I774" s="2">
        <f>G774*H774</f>
        <v/>
      </c>
      <c r="J774" t="inlineStr">
        <is>
          <t>Refunded</t>
        </is>
      </c>
    </row>
    <row r="775">
      <c r="A775" t="inlineStr">
        <is>
          <t>PB-100774</t>
        </is>
      </c>
      <c r="B775" t="inlineStr">
        <is>
          <t>2025-12-26</t>
        </is>
      </c>
      <c r="C775" t="inlineStr">
        <is>
          <t>Harbourfront Textiles</t>
        </is>
      </c>
      <c r="D775" t="inlineStr">
        <is>
          <t>Alberta</t>
        </is>
      </c>
      <c r="E775" t="inlineStr">
        <is>
          <t>Workflow Platform License</t>
        </is>
      </c>
      <c r="F775" t="inlineStr">
        <is>
          <t>Software</t>
        </is>
      </c>
      <c r="G775" t="n">
        <v>4</v>
      </c>
      <c r="H775" s="2" t="n">
        <v>1200</v>
      </c>
      <c r="I775" s="2">
        <f>G775*H775</f>
        <v/>
      </c>
      <c r="J775" t="inlineStr">
        <is>
          <t>Paid</t>
        </is>
      </c>
    </row>
    <row r="776">
      <c r="A776" t="inlineStr">
        <is>
          <t>PB-100775</t>
        </is>
      </c>
      <c r="B776" t="inlineStr">
        <is>
          <t>2025-06-01</t>
        </is>
      </c>
      <c r="C776" t="inlineStr">
        <is>
          <t>Harbourfront Textiles</t>
        </is>
      </c>
      <c r="D776" t="inlineStr">
        <is>
          <t>Manitoba</t>
        </is>
      </c>
      <c r="E776" t="inlineStr">
        <is>
          <t>Warehouse Scanner</t>
        </is>
      </c>
      <c r="F776" t="inlineStr">
        <is>
          <t>Hardware</t>
        </is>
      </c>
      <c r="G776" t="n">
        <v>4</v>
      </c>
      <c r="H776" s="2" t="n">
        <v>320</v>
      </c>
      <c r="I776" s="2">
        <f>G776*H776</f>
        <v/>
      </c>
      <c r="J776" t="inlineStr">
        <is>
          <t>Paid</t>
        </is>
      </c>
    </row>
    <row r="777">
      <c r="A777" t="inlineStr">
        <is>
          <t>PB-100776</t>
        </is>
      </c>
      <c r="B777" t="inlineStr">
        <is>
          <t>2025-09-10</t>
        </is>
      </c>
      <c r="C777" t="inlineStr">
        <is>
          <t>Northwind Logistics</t>
        </is>
      </c>
      <c r="D777" t="inlineStr">
        <is>
          <t>Illinois</t>
        </is>
      </c>
      <c r="E777" t="inlineStr">
        <is>
          <t>Warehouse Scanner</t>
        </is>
      </c>
      <c r="F777" t="inlineStr">
        <is>
          <t>Hardware</t>
        </is>
      </c>
      <c r="G777" t="n">
        <v>9</v>
      </c>
      <c r="H777" s="2" t="n">
        <v>320</v>
      </c>
      <c r="I777" s="2">
        <f>G777*H777</f>
        <v/>
      </c>
      <c r="J777" t="inlineStr">
        <is>
          <t>Paid</t>
        </is>
      </c>
    </row>
    <row r="778">
      <c r="A778" t="inlineStr">
        <is>
          <t>PB-100777</t>
        </is>
      </c>
      <c r="B778" t="inlineStr">
        <is>
          <t>2025-06-01</t>
        </is>
      </c>
      <c r="C778" t="inlineStr">
        <is>
          <t>Kingston Print Works</t>
        </is>
      </c>
      <c r="D778" t="inlineStr">
        <is>
          <t>Ontario</t>
        </is>
      </c>
      <c r="E778" t="inlineStr">
        <is>
          <t>Implementation Day</t>
        </is>
      </c>
      <c r="F778" t="inlineStr">
        <is>
          <t>Services</t>
        </is>
      </c>
      <c r="G778" t="n">
        <v>3</v>
      </c>
      <c r="H778" s="2" t="n">
        <v>1800</v>
      </c>
      <c r="I778" s="2">
        <f>G778*H778</f>
        <v/>
      </c>
      <c r="J778" t="inlineStr">
        <is>
          <t>Paid</t>
        </is>
      </c>
    </row>
    <row r="779">
      <c r="A779" t="inlineStr">
        <is>
          <t>PB-100778</t>
        </is>
      </c>
      <c r="B779" t="inlineStr">
        <is>
          <t>2025-07-02</t>
        </is>
      </c>
      <c r="C779" t="inlineStr">
        <is>
          <t>Northwind Logistics</t>
        </is>
      </c>
      <c r="D779" t="inlineStr">
        <is>
          <t>Alberta</t>
        </is>
      </c>
      <c r="E779" t="inlineStr">
        <is>
          <t>Training Seat</t>
        </is>
      </c>
      <c r="F779" t="inlineStr">
        <is>
          <t>Services</t>
        </is>
      </c>
      <c r="G779" t="n">
        <v>2</v>
      </c>
      <c r="H779" s="2" t="n">
        <v>275</v>
      </c>
      <c r="I779" s="2">
        <f>G779*H779</f>
        <v/>
      </c>
      <c r="J779" t="inlineStr">
        <is>
          <t>Pending</t>
        </is>
      </c>
    </row>
    <row r="780">
      <c r="A780" t="inlineStr">
        <is>
          <t>PB-100779</t>
        </is>
      </c>
      <c r="B780" t="inlineStr">
        <is>
          <t>2025-12-03</t>
        </is>
      </c>
      <c r="C780" t="inlineStr">
        <is>
          <t>Cedar &amp; Co. Furniture</t>
        </is>
      </c>
      <c r="D780" t="inlineStr">
        <is>
          <t>Quebec</t>
        </is>
      </c>
      <c r="E780" t="inlineStr">
        <is>
          <t>Warehouse Scanner</t>
        </is>
      </c>
      <c r="F780" t="inlineStr">
        <is>
          <t>Hardware</t>
        </is>
      </c>
      <c r="G780" t="n">
        <v>10</v>
      </c>
      <c r="H780" s="2" t="n">
        <v>320</v>
      </c>
      <c r="I780" s="2">
        <f>G780*H780</f>
        <v/>
      </c>
      <c r="J780" t="inlineStr">
        <is>
          <t>Paid</t>
        </is>
      </c>
    </row>
    <row r="781">
      <c r="A781" t="inlineStr">
        <is>
          <t>PB-100780</t>
        </is>
      </c>
      <c r="B781" t="inlineStr">
        <is>
          <t>2025-03-06</t>
        </is>
      </c>
      <c r="C781" t="inlineStr">
        <is>
          <t>Prairie Wind Farms</t>
        </is>
      </c>
      <c r="D781" t="inlineStr">
        <is>
          <t>Quebec</t>
        </is>
      </c>
      <c r="E781" t="inlineStr">
        <is>
          <t>Label Printer</t>
        </is>
      </c>
      <c r="F781" t="inlineStr">
        <is>
          <t>Hardware</t>
        </is>
      </c>
      <c r="G781" t="n">
        <v>1</v>
      </c>
      <c r="H781" s="2" t="n">
        <v>185.5</v>
      </c>
      <c r="I781" s="2">
        <f>G781*H781</f>
        <v/>
      </c>
      <c r="J781" t="inlineStr">
        <is>
          <t>Paid</t>
        </is>
      </c>
    </row>
    <row r="782">
      <c r="A782" t="inlineStr">
        <is>
          <t>PB-100781</t>
        </is>
      </c>
      <c r="B782" t="inlineStr">
        <is>
          <t>2025-05-05</t>
        </is>
      </c>
      <c r="C782" t="inlineStr">
        <is>
          <t>Summit Auto Parts</t>
        </is>
      </c>
      <c r="D782" t="inlineStr">
        <is>
          <t>Texas</t>
        </is>
      </c>
      <c r="E782" t="inlineStr">
        <is>
          <t>Data Migration</t>
        </is>
      </c>
      <c r="F782" t="inlineStr">
        <is>
          <t>Services</t>
        </is>
      </c>
      <c r="G782" t="n">
        <v>2</v>
      </c>
      <c r="H782" s="2" t="n">
        <v>2400</v>
      </c>
      <c r="I782" s="2">
        <f>G782*H782</f>
        <v/>
      </c>
      <c r="J782" t="inlineStr">
        <is>
          <t>Paid</t>
        </is>
      </c>
    </row>
    <row r="783">
      <c r="A783" t="inlineStr">
        <is>
          <t>PB-100782</t>
        </is>
      </c>
      <c r="B783" t="inlineStr">
        <is>
          <t>2025-10-11</t>
        </is>
      </c>
      <c r="C783" t="inlineStr">
        <is>
          <t>Lakeshore Medical Supply</t>
        </is>
      </c>
      <c r="D783" t="inlineStr">
        <is>
          <t>Alberta</t>
        </is>
      </c>
      <c r="E783" t="inlineStr">
        <is>
          <t>Workflow Platform License</t>
        </is>
      </c>
      <c r="F783" t="inlineStr">
        <is>
          <t>Software</t>
        </is>
      </c>
      <c r="G783" t="n">
        <v>9</v>
      </c>
      <c r="H783" s="2" t="n">
        <v>1200</v>
      </c>
      <c r="I783" s="2">
        <f>G783*H783</f>
        <v/>
      </c>
      <c r="J783" t="inlineStr">
        <is>
          <t>Pending</t>
        </is>
      </c>
    </row>
    <row r="784">
      <c r="A784" t="inlineStr">
        <is>
          <t>PB-100783</t>
        </is>
      </c>
      <c r="B784" t="inlineStr">
        <is>
          <t>2025-09-06</t>
        </is>
      </c>
      <c r="C784" t="inlineStr">
        <is>
          <t>Cedar &amp; Co. Furniture</t>
        </is>
      </c>
      <c r="D784" t="inlineStr">
        <is>
          <t>Alberta</t>
        </is>
      </c>
      <c r="E784" t="inlineStr">
        <is>
          <t>Support Plan (Monthly)</t>
        </is>
      </c>
      <c r="F784" t="inlineStr">
        <is>
          <t>Services</t>
        </is>
      </c>
      <c r="G784" t="n">
        <v>12</v>
      </c>
      <c r="H784" s="2" t="n">
        <v>450</v>
      </c>
      <c r="I784" s="2">
        <f>G784*H784</f>
        <v/>
      </c>
      <c r="J784" t="inlineStr">
        <is>
          <t>Paid</t>
        </is>
      </c>
    </row>
    <row r="785">
      <c r="A785" t="inlineStr">
        <is>
          <t>PB-100784</t>
        </is>
      </c>
      <c r="B785" t="inlineStr">
        <is>
          <t>2025-04-25</t>
        </is>
      </c>
      <c r="C785" t="inlineStr">
        <is>
          <t>Silverline Freight</t>
        </is>
      </c>
      <c r="D785" t="inlineStr">
        <is>
          <t>Quebec</t>
        </is>
      </c>
      <c r="E785" t="inlineStr">
        <is>
          <t>Data Migration</t>
        </is>
      </c>
      <c r="F785" t="inlineStr">
        <is>
          <t>Services</t>
        </is>
      </c>
      <c r="G785" t="n">
        <v>5</v>
      </c>
      <c r="H785" s="2" t="n">
        <v>2400</v>
      </c>
      <c r="I785" s="2">
        <f>G785*H785</f>
        <v/>
      </c>
      <c r="J785" t="inlineStr">
        <is>
          <t>Refunded</t>
        </is>
      </c>
    </row>
    <row r="786">
      <c r="A786" t="inlineStr">
        <is>
          <t>PB-100785</t>
        </is>
      </c>
      <c r="B786" t="inlineStr">
        <is>
          <t>2025-01-26</t>
        </is>
      </c>
      <c r="C786" t="inlineStr">
        <is>
          <t>Silverline Freight</t>
        </is>
      </c>
      <c r="D786" t="inlineStr">
        <is>
          <t>Quebec</t>
        </is>
      </c>
      <c r="E786" t="inlineStr">
        <is>
          <t>Training Seat</t>
        </is>
      </c>
      <c r="F786" t="inlineStr">
        <is>
          <t>Services</t>
        </is>
      </c>
      <c r="G786" t="n">
        <v>7</v>
      </c>
      <c r="H786" s="2" t="n">
        <v>275</v>
      </c>
      <c r="I786" s="2">
        <f>G786*H786</f>
        <v/>
      </c>
      <c r="J786" t="inlineStr">
        <is>
          <t>Paid</t>
        </is>
      </c>
    </row>
    <row r="787">
      <c r="A787" t="inlineStr">
        <is>
          <t>PB-100786</t>
        </is>
      </c>
      <c r="B787" t="inlineStr">
        <is>
          <t>2025-07-19</t>
        </is>
      </c>
      <c r="C787" t="inlineStr">
        <is>
          <t>Cedar &amp; Co. Furniture</t>
        </is>
      </c>
      <c r="D787" t="inlineStr">
        <is>
          <t>British Columbia</t>
        </is>
      </c>
      <c r="E787" t="inlineStr">
        <is>
          <t>Data Migration</t>
        </is>
      </c>
      <c r="F787" t="inlineStr">
        <is>
          <t>Services</t>
        </is>
      </c>
      <c r="G787" t="n">
        <v>12</v>
      </c>
      <c r="H787" s="2" t="n">
        <v>2400</v>
      </c>
      <c r="I787" s="2">
        <f>G787*H787</f>
        <v/>
      </c>
      <c r="J787" t="inlineStr">
        <is>
          <t>Paid</t>
        </is>
      </c>
    </row>
    <row r="788">
      <c r="A788" t="inlineStr">
        <is>
          <t>PB-100787</t>
        </is>
      </c>
      <c r="B788" t="inlineStr">
        <is>
          <t>2025-04-17</t>
        </is>
      </c>
      <c r="C788" t="inlineStr">
        <is>
          <t>Northwind Logistics</t>
        </is>
      </c>
      <c r="D788" t="inlineStr">
        <is>
          <t>Alberta</t>
        </is>
      </c>
      <c r="E788" t="inlineStr">
        <is>
          <t>Data Migration</t>
        </is>
      </c>
      <c r="F788" t="inlineStr">
        <is>
          <t>Services</t>
        </is>
      </c>
      <c r="G788" t="n">
        <v>9</v>
      </c>
      <c r="H788" s="2" t="n">
        <v>2400</v>
      </c>
      <c r="I788" s="2">
        <f>G788*H788</f>
        <v/>
      </c>
      <c r="J788" t="inlineStr">
        <is>
          <t>Paid</t>
        </is>
      </c>
    </row>
    <row r="789">
      <c r="A789" t="inlineStr">
        <is>
          <t>PB-100788</t>
        </is>
      </c>
      <c r="B789" t="inlineStr">
        <is>
          <t>2025-06-27</t>
        </is>
      </c>
      <c r="C789" t="inlineStr">
        <is>
          <t>Summit Auto Parts</t>
        </is>
      </c>
      <c r="D789" t="inlineStr">
        <is>
          <t>Manitoba</t>
        </is>
      </c>
      <c r="E789" t="inlineStr">
        <is>
          <t>Data Migration</t>
        </is>
      </c>
      <c r="F789" t="inlineStr">
        <is>
          <t>Services</t>
        </is>
      </c>
      <c r="G789" t="n">
        <v>2</v>
      </c>
      <c r="H789" s="2" t="n">
        <v>2400</v>
      </c>
      <c r="I789" s="2">
        <f>G789*H789</f>
        <v/>
      </c>
      <c r="J789" t="inlineStr">
        <is>
          <t>Pending</t>
        </is>
      </c>
    </row>
    <row r="790">
      <c r="A790" t="inlineStr">
        <is>
          <t>PB-100789</t>
        </is>
      </c>
      <c r="B790" t="inlineStr">
        <is>
          <t>2025-01-08</t>
        </is>
      </c>
      <c r="C790" t="inlineStr">
        <is>
          <t>Harbourfront Textiles</t>
        </is>
      </c>
      <c r="D790" t="inlineStr">
        <is>
          <t>New York</t>
        </is>
      </c>
      <c r="E790" t="inlineStr">
        <is>
          <t>Implementation Day</t>
        </is>
      </c>
      <c r="F790" t="inlineStr">
        <is>
          <t>Services</t>
        </is>
      </c>
      <c r="G790" t="n">
        <v>11</v>
      </c>
      <c r="H790" s="2" t="n">
        <v>1800</v>
      </c>
      <c r="I790" s="2">
        <f>G790*H790</f>
        <v/>
      </c>
      <c r="J790" t="inlineStr">
        <is>
          <t>Paid</t>
        </is>
      </c>
    </row>
    <row r="791">
      <c r="A791" t="inlineStr">
        <is>
          <t>PB-100790</t>
        </is>
      </c>
      <c r="B791" t="inlineStr">
        <is>
          <t>2025-05-11</t>
        </is>
      </c>
      <c r="C791" t="inlineStr">
        <is>
          <t>Kingston Print Works</t>
        </is>
      </c>
      <c r="D791" t="inlineStr">
        <is>
          <t>British Columbia</t>
        </is>
      </c>
      <c r="E791" t="inlineStr">
        <is>
          <t>Workflow Platform License</t>
        </is>
      </c>
      <c r="F791" t="inlineStr">
        <is>
          <t>Software</t>
        </is>
      </c>
      <c r="G791" t="n">
        <v>10</v>
      </c>
      <c r="H791" s="2" t="n">
        <v>1200</v>
      </c>
      <c r="I791" s="2">
        <f>G791*H791</f>
        <v/>
      </c>
      <c r="J791" t="inlineStr">
        <is>
          <t>Refunded</t>
        </is>
      </c>
    </row>
    <row r="792">
      <c r="A792" t="inlineStr">
        <is>
          <t>PB-100791</t>
        </is>
      </c>
      <c r="B792" t="inlineStr">
        <is>
          <t>2025-03-15</t>
        </is>
      </c>
      <c r="C792" t="inlineStr">
        <is>
          <t>Lakeshore Medical Supply</t>
        </is>
      </c>
      <c r="D792" t="inlineStr">
        <is>
          <t>Manitoba</t>
        </is>
      </c>
      <c r="E792" t="inlineStr">
        <is>
          <t>Label Printer</t>
        </is>
      </c>
      <c r="F792" t="inlineStr">
        <is>
          <t>Hardware</t>
        </is>
      </c>
      <c r="G792" t="n">
        <v>8</v>
      </c>
      <c r="H792" s="2" t="n">
        <v>185.5</v>
      </c>
      <c r="I792" s="2">
        <f>G792*H792</f>
        <v/>
      </c>
      <c r="J792" t="inlineStr">
        <is>
          <t>Refunded</t>
        </is>
      </c>
    </row>
    <row r="793">
      <c r="A793" t="inlineStr">
        <is>
          <t>PB-100792</t>
        </is>
      </c>
      <c r="B793" t="inlineStr">
        <is>
          <t>2025-03-23</t>
        </is>
      </c>
      <c r="C793" t="inlineStr">
        <is>
          <t>Kingston Print Works</t>
        </is>
      </c>
      <c r="D793" t="inlineStr">
        <is>
          <t>Manitoba</t>
        </is>
      </c>
      <c r="E793" t="inlineStr">
        <is>
          <t>Workflow Platform License</t>
        </is>
      </c>
      <c r="F793" t="inlineStr">
        <is>
          <t>Software</t>
        </is>
      </c>
      <c r="G793" t="n">
        <v>11</v>
      </c>
      <c r="H793" s="2" t="n">
        <v>1200</v>
      </c>
      <c r="I793" s="2">
        <f>G793*H793</f>
        <v/>
      </c>
      <c r="J793" t="inlineStr">
        <is>
          <t>Paid</t>
        </is>
      </c>
    </row>
    <row r="794">
      <c r="A794" t="inlineStr">
        <is>
          <t>PB-100793</t>
        </is>
      </c>
      <c r="B794" t="inlineStr">
        <is>
          <t>2025-04-21</t>
        </is>
      </c>
      <c r="C794" t="inlineStr">
        <is>
          <t>Granite Peak Tools</t>
        </is>
      </c>
      <c r="D794" t="inlineStr">
        <is>
          <t>Illinois</t>
        </is>
      </c>
      <c r="E794" t="inlineStr">
        <is>
          <t>Data Migration</t>
        </is>
      </c>
      <c r="F794" t="inlineStr">
        <is>
          <t>Services</t>
        </is>
      </c>
      <c r="G794" t="n">
        <v>12</v>
      </c>
      <c r="H794" s="2" t="n">
        <v>2400</v>
      </c>
      <c r="I794" s="2">
        <f>G794*H794</f>
        <v/>
      </c>
      <c r="J794" t="inlineStr">
        <is>
          <t>Paid</t>
        </is>
      </c>
    </row>
    <row r="795">
      <c r="A795" t="inlineStr">
        <is>
          <t>PB-100794</t>
        </is>
      </c>
      <c r="B795" t="inlineStr">
        <is>
          <t>2025-08-23</t>
        </is>
      </c>
      <c r="C795" t="inlineStr">
        <is>
          <t>Prairie Wind Farms</t>
        </is>
      </c>
      <c r="D795" t="inlineStr">
        <is>
          <t>Manitoba</t>
        </is>
      </c>
      <c r="E795" t="inlineStr">
        <is>
          <t>Workflow Platform License</t>
        </is>
      </c>
      <c r="F795" t="inlineStr">
        <is>
          <t>Software</t>
        </is>
      </c>
      <c r="G795" t="n">
        <v>8</v>
      </c>
      <c r="H795" s="2" t="n">
        <v>1200</v>
      </c>
      <c r="I795" s="2">
        <f>G795*H795</f>
        <v/>
      </c>
      <c r="J795" t="inlineStr">
        <is>
          <t>Paid</t>
        </is>
      </c>
    </row>
    <row r="796">
      <c r="A796" t="inlineStr">
        <is>
          <t>PB-100795</t>
        </is>
      </c>
      <c r="B796" t="inlineStr">
        <is>
          <t>2025-08-09</t>
        </is>
      </c>
      <c r="C796" t="inlineStr">
        <is>
          <t>Blue Heron Foods</t>
        </is>
      </c>
      <c r="D796" t="inlineStr">
        <is>
          <t>Alberta</t>
        </is>
      </c>
      <c r="E796" t="inlineStr">
        <is>
          <t>Label Printer</t>
        </is>
      </c>
      <c r="F796" t="inlineStr">
        <is>
          <t>Hardware</t>
        </is>
      </c>
      <c r="G796" t="n">
        <v>5</v>
      </c>
      <c r="H796" s="2" t="n">
        <v>185.5</v>
      </c>
      <c r="I796" s="2">
        <f>G796*H796</f>
        <v/>
      </c>
      <c r="J796" t="inlineStr">
        <is>
          <t>Paid</t>
        </is>
      </c>
    </row>
    <row r="797">
      <c r="A797" t="inlineStr">
        <is>
          <t>PB-100796</t>
        </is>
      </c>
      <c r="B797" t="inlineStr">
        <is>
          <t>2025-10-10</t>
        </is>
      </c>
      <c r="C797" t="inlineStr">
        <is>
          <t>Maple Ridge Distribution</t>
        </is>
      </c>
      <c r="D797" t="inlineStr">
        <is>
          <t>British Columbia</t>
        </is>
      </c>
      <c r="E797" t="inlineStr">
        <is>
          <t>Label Printer</t>
        </is>
      </c>
      <c r="F797" t="inlineStr">
        <is>
          <t>Hardware</t>
        </is>
      </c>
      <c r="G797" t="n">
        <v>10</v>
      </c>
      <c r="H797" s="2" t="n">
        <v>185.5</v>
      </c>
      <c r="I797" s="2">
        <f>G797*H797</f>
        <v/>
      </c>
      <c r="J797" t="inlineStr">
        <is>
          <t>Refunded</t>
        </is>
      </c>
    </row>
    <row r="798">
      <c r="A798" t="inlineStr">
        <is>
          <t>PB-100797</t>
        </is>
      </c>
      <c r="B798" t="inlineStr">
        <is>
          <t>2025-08-25</t>
        </is>
      </c>
      <c r="C798" t="inlineStr">
        <is>
          <t>Maple Ridge Distribution</t>
        </is>
      </c>
      <c r="D798" t="inlineStr">
        <is>
          <t>Texas</t>
        </is>
      </c>
      <c r="E798" t="inlineStr">
        <is>
          <t>Implementation Day</t>
        </is>
      </c>
      <c r="F798" t="inlineStr">
        <is>
          <t>Services</t>
        </is>
      </c>
      <c r="G798" t="n">
        <v>6</v>
      </c>
      <c r="H798" s="2" t="n">
        <v>1800</v>
      </c>
      <c r="I798" s="2">
        <f>G798*H798</f>
        <v/>
      </c>
      <c r="J798" t="inlineStr">
        <is>
          <t>Pending</t>
        </is>
      </c>
    </row>
    <row r="799">
      <c r="A799" t="inlineStr">
        <is>
          <t>PB-100798</t>
        </is>
      </c>
      <c r="B799" t="inlineStr">
        <is>
          <t>2025-02-13</t>
        </is>
      </c>
      <c r="C799" t="inlineStr">
        <is>
          <t>Lakeshore Medical Supply</t>
        </is>
      </c>
      <c r="D799" t="inlineStr">
        <is>
          <t>Manitoba</t>
        </is>
      </c>
      <c r="E799" t="inlineStr">
        <is>
          <t>Warehouse Scanner</t>
        </is>
      </c>
      <c r="F799" t="inlineStr">
        <is>
          <t>Hardware</t>
        </is>
      </c>
      <c r="G799" t="n">
        <v>12</v>
      </c>
      <c r="H799" s="2" t="n">
        <v>320</v>
      </c>
      <c r="I799" s="2">
        <f>G799*H799</f>
        <v/>
      </c>
      <c r="J799" t="inlineStr">
        <is>
          <t>Refunded</t>
        </is>
      </c>
    </row>
    <row r="800">
      <c r="A800" t="inlineStr">
        <is>
          <t>PB-100799</t>
        </is>
      </c>
      <c r="B800" t="inlineStr">
        <is>
          <t>2025-03-04</t>
        </is>
      </c>
      <c r="C800" t="inlineStr">
        <is>
          <t>Summit Auto Parts</t>
        </is>
      </c>
      <c r="D800" t="inlineStr">
        <is>
          <t>Texas</t>
        </is>
      </c>
      <c r="E800" t="inlineStr">
        <is>
          <t>Data Migration</t>
        </is>
      </c>
      <c r="F800" t="inlineStr">
        <is>
          <t>Services</t>
        </is>
      </c>
      <c r="G800" t="n">
        <v>1</v>
      </c>
      <c r="H800" s="2" t="n">
        <v>2400</v>
      </c>
      <c r="I800" s="2">
        <f>G800*H800</f>
        <v/>
      </c>
      <c r="J800" t="inlineStr">
        <is>
          <t>Paid</t>
        </is>
      </c>
    </row>
    <row r="801">
      <c r="A801" t="inlineStr">
        <is>
          <t>PB-100800</t>
        </is>
      </c>
      <c r="B801" t="inlineStr">
        <is>
          <t>2025-02-02</t>
        </is>
      </c>
      <c r="C801" t="inlineStr">
        <is>
          <t>Harbourfront Textiles</t>
        </is>
      </c>
      <c r="D801" t="inlineStr">
        <is>
          <t>Quebec</t>
        </is>
      </c>
      <c r="E801" t="inlineStr">
        <is>
          <t>Data Migration</t>
        </is>
      </c>
      <c r="F801" t="inlineStr">
        <is>
          <t>Services</t>
        </is>
      </c>
      <c r="G801" t="n">
        <v>12</v>
      </c>
      <c r="H801" s="2" t="n">
        <v>2400</v>
      </c>
      <c r="I801" s="2">
        <f>G801*H801</f>
        <v/>
      </c>
      <c r="J801" t="inlineStr">
        <is>
          <t>Refunded</t>
        </is>
      </c>
    </row>
    <row r="802">
      <c r="A802" t="inlineStr">
        <is>
          <t>PB-100801</t>
        </is>
      </c>
      <c r="B802" t="inlineStr">
        <is>
          <t>2025-08-06</t>
        </is>
      </c>
      <c r="C802" t="inlineStr">
        <is>
          <t>Maple Ridge Distribution</t>
        </is>
      </c>
      <c r="D802" t="inlineStr">
        <is>
          <t>British Columbia</t>
        </is>
      </c>
      <c r="E802" t="inlineStr">
        <is>
          <t>Implementation Day</t>
        </is>
      </c>
      <c r="F802" t="inlineStr">
        <is>
          <t>Services</t>
        </is>
      </c>
      <c r="G802" t="n">
        <v>11</v>
      </c>
      <c r="H802" s="2" t="n">
        <v>1800</v>
      </c>
      <c r="I802" s="2">
        <f>G802*H802</f>
        <v/>
      </c>
      <c r="J802" t="inlineStr">
        <is>
          <t>Paid</t>
        </is>
      </c>
    </row>
    <row r="803">
      <c r="A803" t="inlineStr">
        <is>
          <t>PB-100802</t>
        </is>
      </c>
      <c r="B803" t="inlineStr">
        <is>
          <t>2025-02-07</t>
        </is>
      </c>
      <c r="C803" t="inlineStr">
        <is>
          <t>Prairie Wind Farms</t>
        </is>
      </c>
      <c r="D803" t="inlineStr">
        <is>
          <t>British Columbia</t>
        </is>
      </c>
      <c r="E803" t="inlineStr">
        <is>
          <t>Implementation Day</t>
        </is>
      </c>
      <c r="F803" t="inlineStr">
        <is>
          <t>Services</t>
        </is>
      </c>
      <c r="G803" t="n">
        <v>10</v>
      </c>
      <c r="H803" s="2" t="n">
        <v>1800</v>
      </c>
      <c r="I803" s="2">
        <f>G803*H803</f>
        <v/>
      </c>
      <c r="J803" t="inlineStr">
        <is>
          <t>Paid</t>
        </is>
      </c>
    </row>
    <row r="804">
      <c r="A804" t="inlineStr">
        <is>
          <t>PB-100803</t>
        </is>
      </c>
      <c r="B804" t="inlineStr">
        <is>
          <t>2025-04-13</t>
        </is>
      </c>
      <c r="C804" t="inlineStr">
        <is>
          <t>Granite Peak Tools</t>
        </is>
      </c>
      <c r="D804" t="inlineStr">
        <is>
          <t>Texas</t>
        </is>
      </c>
      <c r="E804" t="inlineStr">
        <is>
          <t>Workflow Platform License</t>
        </is>
      </c>
      <c r="F804" t="inlineStr">
        <is>
          <t>Software</t>
        </is>
      </c>
      <c r="G804" t="n">
        <v>1</v>
      </c>
      <c r="H804" s="2" t="n">
        <v>1200</v>
      </c>
      <c r="I804" s="2">
        <f>G804*H804</f>
        <v/>
      </c>
      <c r="J804" t="inlineStr">
        <is>
          <t>Paid</t>
        </is>
      </c>
    </row>
    <row r="805">
      <c r="A805" t="inlineStr">
        <is>
          <t>PB-100804</t>
        </is>
      </c>
      <c r="B805" t="inlineStr">
        <is>
          <t>2025-02-04</t>
        </is>
      </c>
      <c r="C805" t="inlineStr">
        <is>
          <t>Blue Heron Foods</t>
        </is>
      </c>
      <c r="D805" t="inlineStr">
        <is>
          <t>British Columbia</t>
        </is>
      </c>
      <c r="E805" t="inlineStr">
        <is>
          <t>Support Plan (Monthly)</t>
        </is>
      </c>
      <c r="F805" t="inlineStr">
        <is>
          <t>Services</t>
        </is>
      </c>
      <c r="G805" t="n">
        <v>10</v>
      </c>
      <c r="H805" s="2" t="n">
        <v>450</v>
      </c>
      <c r="I805" s="2">
        <f>G805*H805</f>
        <v/>
      </c>
      <c r="J805" t="inlineStr">
        <is>
          <t>Paid</t>
        </is>
      </c>
    </row>
    <row r="806">
      <c r="A806" t="inlineStr">
        <is>
          <t>PB-100805</t>
        </is>
      </c>
      <c r="B806" t="inlineStr">
        <is>
          <t>2025-06-26</t>
        </is>
      </c>
      <c r="C806" t="inlineStr">
        <is>
          <t>Lakeshore Medical Supply</t>
        </is>
      </c>
      <c r="D806" t="inlineStr">
        <is>
          <t>Alberta</t>
        </is>
      </c>
      <c r="E806" t="inlineStr">
        <is>
          <t>Warehouse Scanner</t>
        </is>
      </c>
      <c r="F806" t="inlineStr">
        <is>
          <t>Hardware</t>
        </is>
      </c>
      <c r="G806" t="n">
        <v>9</v>
      </c>
      <c r="H806" s="2" t="n">
        <v>320</v>
      </c>
      <c r="I806" s="2">
        <f>G806*H806</f>
        <v/>
      </c>
      <c r="J806" t="inlineStr">
        <is>
          <t>Pending</t>
        </is>
      </c>
    </row>
    <row r="807">
      <c r="A807" t="inlineStr">
        <is>
          <t>PB-100806</t>
        </is>
      </c>
      <c r="B807" t="inlineStr">
        <is>
          <t>2025-01-09</t>
        </is>
      </c>
      <c r="C807" t="inlineStr">
        <is>
          <t>Lakeshore Medical Supply</t>
        </is>
      </c>
      <c r="D807" t="inlineStr">
        <is>
          <t>Ontario</t>
        </is>
      </c>
      <c r="E807" t="inlineStr">
        <is>
          <t>Warehouse Scanner</t>
        </is>
      </c>
      <c r="F807" t="inlineStr">
        <is>
          <t>Hardware</t>
        </is>
      </c>
      <c r="G807" t="n">
        <v>4</v>
      </c>
      <c r="H807" s="2" t="n">
        <v>320</v>
      </c>
      <c r="I807" s="2">
        <f>G807*H807</f>
        <v/>
      </c>
      <c r="J807" t="inlineStr">
        <is>
          <t>Paid</t>
        </is>
      </c>
    </row>
    <row r="808">
      <c r="A808" t="inlineStr">
        <is>
          <t>PB-100807</t>
        </is>
      </c>
      <c r="B808" t="inlineStr">
        <is>
          <t>2025-11-28</t>
        </is>
      </c>
      <c r="C808" t="inlineStr">
        <is>
          <t>Northwind Logistics</t>
        </is>
      </c>
      <c r="D808" t="inlineStr">
        <is>
          <t>Illinois</t>
        </is>
      </c>
      <c r="E808" t="inlineStr">
        <is>
          <t>API Add-on</t>
        </is>
      </c>
      <c r="F808" t="inlineStr">
        <is>
          <t>Software</t>
        </is>
      </c>
      <c r="G808" t="n">
        <v>3</v>
      </c>
      <c r="H808" s="2" t="n">
        <v>99</v>
      </c>
      <c r="I808" s="2">
        <f>G808*H808</f>
        <v/>
      </c>
      <c r="J808" t="inlineStr">
        <is>
          <t>Refunded</t>
        </is>
      </c>
    </row>
    <row r="809">
      <c r="A809" t="inlineStr">
        <is>
          <t>PB-100808</t>
        </is>
      </c>
      <c r="B809" t="inlineStr">
        <is>
          <t>2025-04-06</t>
        </is>
      </c>
      <c r="C809" t="inlineStr">
        <is>
          <t>Summit Auto Parts</t>
        </is>
      </c>
      <c r="D809" t="inlineStr">
        <is>
          <t>Alberta</t>
        </is>
      </c>
      <c r="E809" t="inlineStr">
        <is>
          <t>Training Seat</t>
        </is>
      </c>
      <c r="F809" t="inlineStr">
        <is>
          <t>Services</t>
        </is>
      </c>
      <c r="G809" t="n">
        <v>4</v>
      </c>
      <c r="H809" s="2" t="n">
        <v>275</v>
      </c>
      <c r="I809" s="2">
        <f>G809*H809</f>
        <v/>
      </c>
      <c r="J809" t="inlineStr">
        <is>
          <t>Refunded</t>
        </is>
      </c>
    </row>
    <row r="810">
      <c r="A810" t="inlineStr">
        <is>
          <t>PB-100809</t>
        </is>
      </c>
      <c r="B810" t="inlineStr">
        <is>
          <t>2025-11-07</t>
        </is>
      </c>
      <c r="C810" t="inlineStr">
        <is>
          <t>Silverline Freight</t>
        </is>
      </c>
      <c r="D810" t="inlineStr">
        <is>
          <t>New York</t>
        </is>
      </c>
      <c r="E810" t="inlineStr">
        <is>
          <t>Label Printer</t>
        </is>
      </c>
      <c r="F810" t="inlineStr">
        <is>
          <t>Hardware</t>
        </is>
      </c>
      <c r="G810" t="n">
        <v>12</v>
      </c>
      <c r="H810" s="2" t="n">
        <v>185.5</v>
      </c>
      <c r="I810" s="2">
        <f>G810*H810</f>
        <v/>
      </c>
      <c r="J810" t="inlineStr">
        <is>
          <t>Paid</t>
        </is>
      </c>
    </row>
    <row r="811">
      <c r="A811" t="inlineStr">
        <is>
          <t>PB-100810</t>
        </is>
      </c>
      <c r="B811" t="inlineStr">
        <is>
          <t>2025-12-14</t>
        </is>
      </c>
      <c r="C811" t="inlineStr">
        <is>
          <t>Cedar &amp; Co. Furniture</t>
        </is>
      </c>
      <c r="D811" t="inlineStr">
        <is>
          <t>Illinois</t>
        </is>
      </c>
      <c r="E811" t="inlineStr">
        <is>
          <t>Warehouse Scanner</t>
        </is>
      </c>
      <c r="F811" t="inlineStr">
        <is>
          <t>Hardware</t>
        </is>
      </c>
      <c r="G811" t="n">
        <v>5</v>
      </c>
      <c r="H811" s="2" t="n">
        <v>320</v>
      </c>
      <c r="I811" s="2">
        <f>G811*H811</f>
        <v/>
      </c>
      <c r="J811" t="inlineStr">
        <is>
          <t>Paid</t>
        </is>
      </c>
    </row>
    <row r="812">
      <c r="A812" t="inlineStr">
        <is>
          <t>PB-100811</t>
        </is>
      </c>
      <c r="B812" t="inlineStr">
        <is>
          <t>2025-11-28</t>
        </is>
      </c>
      <c r="C812" t="inlineStr">
        <is>
          <t>Northwind Logistics</t>
        </is>
      </c>
      <c r="D812" t="inlineStr">
        <is>
          <t>New York</t>
        </is>
      </c>
      <c r="E812" t="inlineStr">
        <is>
          <t>Workflow Platform License</t>
        </is>
      </c>
      <c r="F812" t="inlineStr">
        <is>
          <t>Software</t>
        </is>
      </c>
      <c r="G812" t="n">
        <v>5</v>
      </c>
      <c r="H812" s="2" t="n">
        <v>1200</v>
      </c>
      <c r="I812" s="2">
        <f>G812*H812</f>
        <v/>
      </c>
      <c r="J812" t="inlineStr">
        <is>
          <t>Paid</t>
        </is>
      </c>
    </row>
    <row r="813">
      <c r="A813" t="inlineStr">
        <is>
          <t>PB-100812</t>
        </is>
      </c>
      <c r="B813" t="inlineStr">
        <is>
          <t>2025-11-09</t>
        </is>
      </c>
      <c r="C813" t="inlineStr">
        <is>
          <t>Cedar &amp; Co. Furniture</t>
        </is>
      </c>
      <c r="D813" t="inlineStr">
        <is>
          <t>Alberta</t>
        </is>
      </c>
      <c r="E813" t="inlineStr">
        <is>
          <t>Workflow Platform License</t>
        </is>
      </c>
      <c r="F813" t="inlineStr">
        <is>
          <t>Software</t>
        </is>
      </c>
      <c r="G813" t="n">
        <v>10</v>
      </c>
      <c r="H813" s="2" t="n">
        <v>1200</v>
      </c>
      <c r="I813" s="2">
        <f>G813*H813</f>
        <v/>
      </c>
      <c r="J813" t="inlineStr">
        <is>
          <t>Paid</t>
        </is>
      </c>
    </row>
    <row r="814">
      <c r="A814" t="inlineStr">
        <is>
          <t>PB-100813</t>
        </is>
      </c>
      <c r="B814" t="inlineStr">
        <is>
          <t>2025-12-11</t>
        </is>
      </c>
      <c r="C814" t="inlineStr">
        <is>
          <t>Harbourfront Textiles</t>
        </is>
      </c>
      <c r="D814" t="inlineStr">
        <is>
          <t>Manitoba</t>
        </is>
      </c>
      <c r="E814" t="inlineStr">
        <is>
          <t>Implementation Day</t>
        </is>
      </c>
      <c r="F814" t="inlineStr">
        <is>
          <t>Services</t>
        </is>
      </c>
      <c r="G814" t="n">
        <v>4</v>
      </c>
      <c r="H814" s="2" t="n">
        <v>1800</v>
      </c>
      <c r="I814" s="2">
        <f>G814*H814</f>
        <v/>
      </c>
      <c r="J814" t="inlineStr">
        <is>
          <t>Paid</t>
        </is>
      </c>
    </row>
    <row r="815">
      <c r="A815" t="inlineStr">
        <is>
          <t>PB-100814</t>
        </is>
      </c>
      <c r="B815" t="inlineStr">
        <is>
          <t>2025-01-01</t>
        </is>
      </c>
      <c r="C815" t="inlineStr">
        <is>
          <t>Kingston Print Works</t>
        </is>
      </c>
      <c r="D815" t="inlineStr">
        <is>
          <t>British Columbia</t>
        </is>
      </c>
      <c r="E815" t="inlineStr">
        <is>
          <t>Warehouse Scanner</t>
        </is>
      </c>
      <c r="F815" t="inlineStr">
        <is>
          <t>Hardware</t>
        </is>
      </c>
      <c r="G815" t="n">
        <v>6</v>
      </c>
      <c r="H815" s="2" t="n">
        <v>320</v>
      </c>
      <c r="I815" s="2">
        <f>G815*H815</f>
        <v/>
      </c>
      <c r="J815" t="inlineStr">
        <is>
          <t>Refunded</t>
        </is>
      </c>
    </row>
    <row r="816">
      <c r="A816" t="inlineStr">
        <is>
          <t>PB-100815</t>
        </is>
      </c>
      <c r="B816" t="inlineStr">
        <is>
          <t>2025-04-29</t>
        </is>
      </c>
      <c r="C816" t="inlineStr">
        <is>
          <t>Summit Auto Parts</t>
        </is>
      </c>
      <c r="D816" t="inlineStr">
        <is>
          <t>Illinois</t>
        </is>
      </c>
      <c r="E816" t="inlineStr">
        <is>
          <t>Warehouse Scanner</t>
        </is>
      </c>
      <c r="F816" t="inlineStr">
        <is>
          <t>Hardware</t>
        </is>
      </c>
      <c r="G816" t="n">
        <v>10</v>
      </c>
      <c r="H816" s="2" t="n">
        <v>320</v>
      </c>
      <c r="I816" s="2">
        <f>G816*H816</f>
        <v/>
      </c>
      <c r="J816" t="inlineStr">
        <is>
          <t>Paid</t>
        </is>
      </c>
    </row>
    <row r="817">
      <c r="A817" t="inlineStr">
        <is>
          <t>PB-100816</t>
        </is>
      </c>
      <c r="B817" t="inlineStr">
        <is>
          <t>2025-10-19</t>
        </is>
      </c>
      <c r="C817" t="inlineStr">
        <is>
          <t>Blue Heron Foods</t>
        </is>
      </c>
      <c r="D817" t="inlineStr">
        <is>
          <t>Alberta</t>
        </is>
      </c>
      <c r="E817" t="inlineStr">
        <is>
          <t>API Add-on</t>
        </is>
      </c>
      <c r="F817" t="inlineStr">
        <is>
          <t>Software</t>
        </is>
      </c>
      <c r="G817" t="n">
        <v>10</v>
      </c>
      <c r="H817" s="2" t="n">
        <v>99</v>
      </c>
      <c r="I817" s="2">
        <f>G817*H817</f>
        <v/>
      </c>
      <c r="J817" t="inlineStr">
        <is>
          <t>Pending</t>
        </is>
      </c>
    </row>
    <row r="818">
      <c r="A818" t="inlineStr">
        <is>
          <t>PB-100817</t>
        </is>
      </c>
      <c r="B818" t="inlineStr">
        <is>
          <t>2025-04-26</t>
        </is>
      </c>
      <c r="C818" t="inlineStr">
        <is>
          <t>Kingston Print Works</t>
        </is>
      </c>
      <c r="D818" t="inlineStr">
        <is>
          <t>Ontario</t>
        </is>
      </c>
      <c r="E818" t="inlineStr">
        <is>
          <t>Support Plan (Monthly)</t>
        </is>
      </c>
      <c r="F818" t="inlineStr">
        <is>
          <t>Services</t>
        </is>
      </c>
      <c r="G818" t="n">
        <v>12</v>
      </c>
      <c r="H818" s="2" t="n">
        <v>450</v>
      </c>
      <c r="I818" s="2">
        <f>G818*H818</f>
        <v/>
      </c>
      <c r="J818" t="inlineStr">
        <is>
          <t>Paid</t>
        </is>
      </c>
    </row>
    <row r="819">
      <c r="A819" t="inlineStr">
        <is>
          <t>PB-100818</t>
        </is>
      </c>
      <c r="B819" t="inlineStr">
        <is>
          <t>2025-08-11</t>
        </is>
      </c>
      <c r="C819" t="inlineStr">
        <is>
          <t>Harbourfront Textiles</t>
        </is>
      </c>
      <c r="D819" t="inlineStr">
        <is>
          <t>New York</t>
        </is>
      </c>
      <c r="E819" t="inlineStr">
        <is>
          <t>Training Seat</t>
        </is>
      </c>
      <c r="F819" t="inlineStr">
        <is>
          <t>Services</t>
        </is>
      </c>
      <c r="G819" t="n">
        <v>2</v>
      </c>
      <c r="H819" s="2" t="n">
        <v>275</v>
      </c>
      <c r="I819" s="2">
        <f>G819*H819</f>
        <v/>
      </c>
      <c r="J819" t="inlineStr">
        <is>
          <t>Refunded</t>
        </is>
      </c>
    </row>
    <row r="820">
      <c r="A820" t="inlineStr">
        <is>
          <t>PB-100819</t>
        </is>
      </c>
      <c r="B820" t="inlineStr">
        <is>
          <t>2025-03-29</t>
        </is>
      </c>
      <c r="C820" t="inlineStr">
        <is>
          <t>Silverline Freight</t>
        </is>
      </c>
      <c r="D820" t="inlineStr">
        <is>
          <t>Alberta</t>
        </is>
      </c>
      <c r="E820" t="inlineStr">
        <is>
          <t>Workflow Platform License</t>
        </is>
      </c>
      <c r="F820" t="inlineStr">
        <is>
          <t>Software</t>
        </is>
      </c>
      <c r="G820" t="n">
        <v>11</v>
      </c>
      <c r="H820" s="2" t="n">
        <v>1200</v>
      </c>
      <c r="I820" s="2">
        <f>G820*H820</f>
        <v/>
      </c>
      <c r="J820" t="inlineStr">
        <is>
          <t>Paid</t>
        </is>
      </c>
    </row>
    <row r="821">
      <c r="A821" t="inlineStr">
        <is>
          <t>PB-100820</t>
        </is>
      </c>
      <c r="B821" t="inlineStr">
        <is>
          <t>2025-08-14</t>
        </is>
      </c>
      <c r="C821" t="inlineStr">
        <is>
          <t>Blue Heron Foods</t>
        </is>
      </c>
      <c r="D821" t="inlineStr">
        <is>
          <t>Quebec</t>
        </is>
      </c>
      <c r="E821" t="inlineStr">
        <is>
          <t>Implementation Day</t>
        </is>
      </c>
      <c r="F821" t="inlineStr">
        <is>
          <t>Services</t>
        </is>
      </c>
      <c r="G821" t="n">
        <v>10</v>
      </c>
      <c r="H821" s="2" t="n">
        <v>1800</v>
      </c>
      <c r="I821" s="2">
        <f>G821*H821</f>
        <v/>
      </c>
      <c r="J821" t="inlineStr">
        <is>
          <t>Paid</t>
        </is>
      </c>
    </row>
    <row r="822">
      <c r="A822" t="inlineStr">
        <is>
          <t>PB-100821</t>
        </is>
      </c>
      <c r="B822" t="inlineStr">
        <is>
          <t>2025-07-22</t>
        </is>
      </c>
      <c r="C822" t="inlineStr">
        <is>
          <t>Silverline Freight</t>
        </is>
      </c>
      <c r="D822" t="inlineStr">
        <is>
          <t>Manitoba</t>
        </is>
      </c>
      <c r="E822" t="inlineStr">
        <is>
          <t>Workflow Platform License</t>
        </is>
      </c>
      <c r="F822" t="inlineStr">
        <is>
          <t>Software</t>
        </is>
      </c>
      <c r="G822" t="n">
        <v>10</v>
      </c>
      <c r="H822" s="2" t="n">
        <v>1200</v>
      </c>
      <c r="I822" s="2">
        <f>G822*H822</f>
        <v/>
      </c>
      <c r="J822" t="inlineStr">
        <is>
          <t>Pending</t>
        </is>
      </c>
    </row>
    <row r="823">
      <c r="A823" t="inlineStr">
        <is>
          <t>PB-100822</t>
        </is>
      </c>
      <c r="B823" t="inlineStr">
        <is>
          <t>2025-02-13</t>
        </is>
      </c>
      <c r="C823" t="inlineStr">
        <is>
          <t>Birchwood Interiors</t>
        </is>
      </c>
      <c r="D823" t="inlineStr">
        <is>
          <t>Alberta</t>
        </is>
      </c>
      <c r="E823" t="inlineStr">
        <is>
          <t>Support Plan (Monthly)</t>
        </is>
      </c>
      <c r="F823" t="inlineStr">
        <is>
          <t>Services</t>
        </is>
      </c>
      <c r="G823" t="n">
        <v>10</v>
      </c>
      <c r="H823" s="2" t="n">
        <v>450</v>
      </c>
      <c r="I823" s="2">
        <f>G823*H823</f>
        <v/>
      </c>
      <c r="J823" t="inlineStr">
        <is>
          <t>Paid</t>
        </is>
      </c>
    </row>
    <row r="824">
      <c r="A824" t="inlineStr">
        <is>
          <t>PB-100823</t>
        </is>
      </c>
      <c r="B824" t="inlineStr">
        <is>
          <t>2025-04-10</t>
        </is>
      </c>
      <c r="C824" t="inlineStr">
        <is>
          <t>Kingston Print Works</t>
        </is>
      </c>
      <c r="D824" t="inlineStr">
        <is>
          <t>Quebec</t>
        </is>
      </c>
      <c r="E824" t="inlineStr">
        <is>
          <t>Warehouse Scanner</t>
        </is>
      </c>
      <c r="F824" t="inlineStr">
        <is>
          <t>Hardware</t>
        </is>
      </c>
      <c r="G824" t="n">
        <v>1</v>
      </c>
      <c r="H824" s="2" t="n">
        <v>320</v>
      </c>
      <c r="I824" s="2">
        <f>G824*H824</f>
        <v/>
      </c>
      <c r="J824" t="inlineStr">
        <is>
          <t>Paid</t>
        </is>
      </c>
    </row>
    <row r="825">
      <c r="A825" t="inlineStr">
        <is>
          <t>PB-100824</t>
        </is>
      </c>
      <c r="B825" t="inlineStr">
        <is>
          <t>2025-11-26</t>
        </is>
      </c>
      <c r="C825" t="inlineStr">
        <is>
          <t>Kingston Print Works</t>
        </is>
      </c>
      <c r="D825" t="inlineStr">
        <is>
          <t>Manitoba</t>
        </is>
      </c>
      <c r="E825" t="inlineStr">
        <is>
          <t>Support Plan (Monthly)</t>
        </is>
      </c>
      <c r="F825" t="inlineStr">
        <is>
          <t>Services</t>
        </is>
      </c>
      <c r="G825" t="n">
        <v>10</v>
      </c>
      <c r="H825" s="2" t="n">
        <v>450</v>
      </c>
      <c r="I825" s="2">
        <f>G825*H825</f>
        <v/>
      </c>
      <c r="J825" t="inlineStr">
        <is>
          <t>Pending</t>
        </is>
      </c>
    </row>
    <row r="826">
      <c r="A826" t="inlineStr">
        <is>
          <t>PB-100825</t>
        </is>
      </c>
      <c r="B826" t="inlineStr">
        <is>
          <t>2025-09-17</t>
        </is>
      </c>
      <c r="C826" t="inlineStr">
        <is>
          <t>Prairie Wind Farms</t>
        </is>
      </c>
      <c r="D826" t="inlineStr">
        <is>
          <t>Alberta</t>
        </is>
      </c>
      <c r="E826" t="inlineStr">
        <is>
          <t>Support Plan (Monthly)</t>
        </is>
      </c>
      <c r="F826" t="inlineStr">
        <is>
          <t>Services</t>
        </is>
      </c>
      <c r="G826" t="n">
        <v>5</v>
      </c>
      <c r="H826" s="2" t="n">
        <v>450</v>
      </c>
      <c r="I826" s="2">
        <f>G826*H826</f>
        <v/>
      </c>
      <c r="J826" t="inlineStr">
        <is>
          <t>Paid</t>
        </is>
      </c>
    </row>
    <row r="827">
      <c r="A827" t="inlineStr">
        <is>
          <t>PB-100826</t>
        </is>
      </c>
      <c r="B827" t="inlineStr">
        <is>
          <t>2025-06-03</t>
        </is>
      </c>
      <c r="C827" t="inlineStr">
        <is>
          <t>Summit Auto Parts</t>
        </is>
      </c>
      <c r="D827" t="inlineStr">
        <is>
          <t>New York</t>
        </is>
      </c>
      <c r="E827" t="inlineStr">
        <is>
          <t>Implementation Day</t>
        </is>
      </c>
      <c r="F827" t="inlineStr">
        <is>
          <t>Services</t>
        </is>
      </c>
      <c r="G827" t="n">
        <v>10</v>
      </c>
      <c r="H827" s="2" t="n">
        <v>1800</v>
      </c>
      <c r="I827" s="2">
        <f>G827*H827</f>
        <v/>
      </c>
      <c r="J827" t="inlineStr">
        <is>
          <t>Refunded</t>
        </is>
      </c>
    </row>
    <row r="828">
      <c r="A828" t="inlineStr">
        <is>
          <t>PB-100827</t>
        </is>
      </c>
      <c r="B828" t="inlineStr">
        <is>
          <t>2025-06-07</t>
        </is>
      </c>
      <c r="C828" t="inlineStr">
        <is>
          <t>Granite Peak Tools</t>
        </is>
      </c>
      <c r="D828" t="inlineStr">
        <is>
          <t>Texas</t>
        </is>
      </c>
      <c r="E828" t="inlineStr">
        <is>
          <t>Warehouse Scanner</t>
        </is>
      </c>
      <c r="F828" t="inlineStr">
        <is>
          <t>Hardware</t>
        </is>
      </c>
      <c r="G828" t="n">
        <v>5</v>
      </c>
      <c r="H828" s="2" t="n">
        <v>320</v>
      </c>
      <c r="I828" s="2">
        <f>G828*H828</f>
        <v/>
      </c>
      <c r="J828" t="inlineStr">
        <is>
          <t>Pending</t>
        </is>
      </c>
    </row>
    <row r="829">
      <c r="A829" t="inlineStr">
        <is>
          <t>PB-100828</t>
        </is>
      </c>
      <c r="B829" t="inlineStr">
        <is>
          <t>2025-03-16</t>
        </is>
      </c>
      <c r="C829" t="inlineStr">
        <is>
          <t>Silverline Freight</t>
        </is>
      </c>
      <c r="D829" t="inlineStr">
        <is>
          <t>Manitoba</t>
        </is>
      </c>
      <c r="E829" t="inlineStr">
        <is>
          <t>Support Plan (Monthly)</t>
        </is>
      </c>
      <c r="F829" t="inlineStr">
        <is>
          <t>Services</t>
        </is>
      </c>
      <c r="G829" t="n">
        <v>6</v>
      </c>
      <c r="H829" s="2" t="n">
        <v>450</v>
      </c>
      <c r="I829" s="2">
        <f>G829*H829</f>
        <v/>
      </c>
      <c r="J829" t="inlineStr">
        <is>
          <t>Refunded</t>
        </is>
      </c>
    </row>
    <row r="830">
      <c r="A830" t="inlineStr">
        <is>
          <t>PB-100829</t>
        </is>
      </c>
      <c r="B830" t="inlineStr">
        <is>
          <t>2025-03-22</t>
        </is>
      </c>
      <c r="C830" t="inlineStr">
        <is>
          <t>Lakeshore Medical Supply</t>
        </is>
      </c>
      <c r="D830" t="inlineStr">
        <is>
          <t>Manitoba</t>
        </is>
      </c>
      <c r="E830" t="inlineStr">
        <is>
          <t>Training Seat</t>
        </is>
      </c>
      <c r="F830" t="inlineStr">
        <is>
          <t>Services</t>
        </is>
      </c>
      <c r="G830" t="n">
        <v>10</v>
      </c>
      <c r="H830" s="2" t="n">
        <v>275</v>
      </c>
      <c r="I830" s="2">
        <f>G830*H830</f>
        <v/>
      </c>
      <c r="J830" t="inlineStr">
        <is>
          <t>Paid</t>
        </is>
      </c>
    </row>
    <row r="831">
      <c r="A831" t="inlineStr">
        <is>
          <t>PB-100830</t>
        </is>
      </c>
      <c r="B831" t="inlineStr">
        <is>
          <t>2025-06-12</t>
        </is>
      </c>
      <c r="C831" t="inlineStr">
        <is>
          <t>Summit Auto Parts</t>
        </is>
      </c>
      <c r="D831" t="inlineStr">
        <is>
          <t>Alberta</t>
        </is>
      </c>
      <c r="E831" t="inlineStr">
        <is>
          <t>Implementation Day</t>
        </is>
      </c>
      <c r="F831" t="inlineStr">
        <is>
          <t>Services</t>
        </is>
      </c>
      <c r="G831" t="n">
        <v>1</v>
      </c>
      <c r="H831" s="2" t="n">
        <v>1800</v>
      </c>
      <c r="I831" s="2">
        <f>G831*H831</f>
        <v/>
      </c>
      <c r="J831" t="inlineStr">
        <is>
          <t>Pending</t>
        </is>
      </c>
    </row>
    <row r="832">
      <c r="A832" t="inlineStr">
        <is>
          <t>PB-100831</t>
        </is>
      </c>
      <c r="B832" t="inlineStr">
        <is>
          <t>2025-11-21</t>
        </is>
      </c>
      <c r="C832" t="inlineStr">
        <is>
          <t>Kingston Print Works</t>
        </is>
      </c>
      <c r="D832" t="inlineStr">
        <is>
          <t>Illinois</t>
        </is>
      </c>
      <c r="E832" t="inlineStr">
        <is>
          <t>Data Migration</t>
        </is>
      </c>
      <c r="F832" t="inlineStr">
        <is>
          <t>Services</t>
        </is>
      </c>
      <c r="G832" t="n">
        <v>10</v>
      </c>
      <c r="H832" s="2" t="n">
        <v>2400</v>
      </c>
      <c r="I832" s="2">
        <f>G832*H832</f>
        <v/>
      </c>
      <c r="J832" t="inlineStr">
        <is>
          <t>Refunded</t>
        </is>
      </c>
    </row>
    <row r="833">
      <c r="A833" t="inlineStr">
        <is>
          <t>PB-100832</t>
        </is>
      </c>
      <c r="B833" t="inlineStr">
        <is>
          <t>2025-12-12</t>
        </is>
      </c>
      <c r="C833" t="inlineStr">
        <is>
          <t>Silverline Freight</t>
        </is>
      </c>
      <c r="D833" t="inlineStr">
        <is>
          <t>Ontario</t>
        </is>
      </c>
      <c r="E833" t="inlineStr">
        <is>
          <t>Label Printer</t>
        </is>
      </c>
      <c r="F833" t="inlineStr">
        <is>
          <t>Hardware</t>
        </is>
      </c>
      <c r="G833" t="n">
        <v>2</v>
      </c>
      <c r="H833" s="2" t="n">
        <v>185.5</v>
      </c>
      <c r="I833" s="2">
        <f>G833*H833</f>
        <v/>
      </c>
      <c r="J833" t="inlineStr">
        <is>
          <t>Pending</t>
        </is>
      </c>
    </row>
    <row r="834">
      <c r="A834" t="inlineStr">
        <is>
          <t>PB-100833</t>
        </is>
      </c>
      <c r="B834" t="inlineStr">
        <is>
          <t>2025-09-04</t>
        </is>
      </c>
      <c r="C834" t="inlineStr">
        <is>
          <t>Birchwood Interiors</t>
        </is>
      </c>
      <c r="D834" t="inlineStr">
        <is>
          <t>British Columbia</t>
        </is>
      </c>
      <c r="E834" t="inlineStr">
        <is>
          <t>Data Migration</t>
        </is>
      </c>
      <c r="F834" t="inlineStr">
        <is>
          <t>Services</t>
        </is>
      </c>
      <c r="G834" t="n">
        <v>12</v>
      </c>
      <c r="H834" s="2" t="n">
        <v>2400</v>
      </c>
      <c r="I834" s="2">
        <f>G834*H834</f>
        <v/>
      </c>
      <c r="J834" t="inlineStr">
        <is>
          <t>Pending</t>
        </is>
      </c>
    </row>
    <row r="835">
      <c r="A835" t="inlineStr">
        <is>
          <t>PB-100834</t>
        </is>
      </c>
      <c r="B835" t="inlineStr">
        <is>
          <t>2025-03-26</t>
        </is>
      </c>
      <c r="C835" t="inlineStr">
        <is>
          <t>Northwind Logistics</t>
        </is>
      </c>
      <c r="D835" t="inlineStr">
        <is>
          <t>British Columbia</t>
        </is>
      </c>
      <c r="E835" t="inlineStr">
        <is>
          <t>Training Seat</t>
        </is>
      </c>
      <c r="F835" t="inlineStr">
        <is>
          <t>Services</t>
        </is>
      </c>
      <c r="G835" t="n">
        <v>5</v>
      </c>
      <c r="H835" s="2" t="n">
        <v>275</v>
      </c>
      <c r="I835" s="2">
        <f>G835*H835</f>
        <v/>
      </c>
      <c r="J835" t="inlineStr">
        <is>
          <t>Paid</t>
        </is>
      </c>
    </row>
    <row r="836">
      <c r="A836" t="inlineStr">
        <is>
          <t>PB-100835</t>
        </is>
      </c>
      <c r="B836" t="inlineStr">
        <is>
          <t>2025-10-18</t>
        </is>
      </c>
      <c r="C836" t="inlineStr">
        <is>
          <t>Silverline Freight</t>
        </is>
      </c>
      <c r="D836" t="inlineStr">
        <is>
          <t>Alberta</t>
        </is>
      </c>
      <c r="E836" t="inlineStr">
        <is>
          <t>Support Plan (Monthly)</t>
        </is>
      </c>
      <c r="F836" t="inlineStr">
        <is>
          <t>Services</t>
        </is>
      </c>
      <c r="G836" t="n">
        <v>3</v>
      </c>
      <c r="H836" s="2" t="n">
        <v>450</v>
      </c>
      <c r="I836" s="2">
        <f>G836*H836</f>
        <v/>
      </c>
      <c r="J836" t="inlineStr">
        <is>
          <t>Paid</t>
        </is>
      </c>
    </row>
    <row r="837">
      <c r="A837" t="inlineStr">
        <is>
          <t>PB-100836</t>
        </is>
      </c>
      <c r="B837" t="inlineStr">
        <is>
          <t>2025-08-20</t>
        </is>
      </c>
      <c r="C837" t="inlineStr">
        <is>
          <t>Northwind Logistics</t>
        </is>
      </c>
      <c r="D837" t="inlineStr">
        <is>
          <t>Alberta</t>
        </is>
      </c>
      <c r="E837" t="inlineStr">
        <is>
          <t>Implementation Day</t>
        </is>
      </c>
      <c r="F837" t="inlineStr">
        <is>
          <t>Services</t>
        </is>
      </c>
      <c r="G837" t="n">
        <v>11</v>
      </c>
      <c r="H837" s="2" t="n">
        <v>1800</v>
      </c>
      <c r="I837" s="2">
        <f>G837*H837</f>
        <v/>
      </c>
      <c r="J837" t="inlineStr">
        <is>
          <t>Pending</t>
        </is>
      </c>
    </row>
    <row r="838">
      <c r="A838" t="inlineStr">
        <is>
          <t>PB-100837</t>
        </is>
      </c>
      <c r="B838" t="inlineStr">
        <is>
          <t>2025-08-24</t>
        </is>
      </c>
      <c r="C838" t="inlineStr">
        <is>
          <t>Harbourfront Textiles</t>
        </is>
      </c>
      <c r="D838" t="inlineStr">
        <is>
          <t>Illinois</t>
        </is>
      </c>
      <c r="E838" t="inlineStr">
        <is>
          <t>Implementation Day</t>
        </is>
      </c>
      <c r="F838" t="inlineStr">
        <is>
          <t>Services</t>
        </is>
      </c>
      <c r="G838" t="n">
        <v>11</v>
      </c>
      <c r="H838" s="2" t="n">
        <v>1800</v>
      </c>
      <c r="I838" s="2">
        <f>G838*H838</f>
        <v/>
      </c>
      <c r="J838" t="inlineStr">
        <is>
          <t>Paid</t>
        </is>
      </c>
    </row>
    <row r="839">
      <c r="A839" t="inlineStr">
        <is>
          <t>PB-100838</t>
        </is>
      </c>
      <c r="B839" t="inlineStr">
        <is>
          <t>2025-02-28</t>
        </is>
      </c>
      <c r="C839" t="inlineStr">
        <is>
          <t>Summit Auto Parts</t>
        </is>
      </c>
      <c r="D839" t="inlineStr">
        <is>
          <t>Manitoba</t>
        </is>
      </c>
      <c r="E839" t="inlineStr">
        <is>
          <t>Data Migration</t>
        </is>
      </c>
      <c r="F839" t="inlineStr">
        <is>
          <t>Services</t>
        </is>
      </c>
      <c r="G839" t="n">
        <v>5</v>
      </c>
      <c r="H839" s="2" t="n">
        <v>2400</v>
      </c>
      <c r="I839" s="2">
        <f>G839*H839</f>
        <v/>
      </c>
      <c r="J839" t="inlineStr">
        <is>
          <t>Refunded</t>
        </is>
      </c>
    </row>
    <row r="840">
      <c r="A840" t="inlineStr">
        <is>
          <t>PB-100839</t>
        </is>
      </c>
      <c r="B840" t="inlineStr">
        <is>
          <t>2025-11-03</t>
        </is>
      </c>
      <c r="C840" t="inlineStr">
        <is>
          <t>Lakeshore Medical Supply</t>
        </is>
      </c>
      <c r="D840" t="inlineStr">
        <is>
          <t>Illinois</t>
        </is>
      </c>
      <c r="E840" t="inlineStr">
        <is>
          <t>Workflow Platform License</t>
        </is>
      </c>
      <c r="F840" t="inlineStr">
        <is>
          <t>Software</t>
        </is>
      </c>
      <c r="G840" t="n">
        <v>10</v>
      </c>
      <c r="H840" s="2" t="n">
        <v>1200</v>
      </c>
      <c r="I840" s="2">
        <f>G840*H840</f>
        <v/>
      </c>
      <c r="J840" t="inlineStr">
        <is>
          <t>Paid</t>
        </is>
      </c>
    </row>
    <row r="841">
      <c r="A841" t="inlineStr">
        <is>
          <t>PB-100840</t>
        </is>
      </c>
      <c r="B841" t="inlineStr">
        <is>
          <t>2025-10-08</t>
        </is>
      </c>
      <c r="C841" t="inlineStr">
        <is>
          <t>Silverline Freight</t>
        </is>
      </c>
      <c r="D841" t="inlineStr">
        <is>
          <t>Ontario</t>
        </is>
      </c>
      <c r="E841" t="inlineStr">
        <is>
          <t>Label Printer</t>
        </is>
      </c>
      <c r="F841" t="inlineStr">
        <is>
          <t>Hardware</t>
        </is>
      </c>
      <c r="G841" t="n">
        <v>6</v>
      </c>
      <c r="H841" s="2" t="n">
        <v>185.5</v>
      </c>
      <c r="I841" s="2">
        <f>G841*H841</f>
        <v/>
      </c>
      <c r="J841" t="inlineStr">
        <is>
          <t>Paid</t>
        </is>
      </c>
    </row>
    <row r="842">
      <c r="A842" t="inlineStr">
        <is>
          <t>PB-100841</t>
        </is>
      </c>
      <c r="B842" t="inlineStr">
        <is>
          <t>2025-05-28</t>
        </is>
      </c>
      <c r="C842" t="inlineStr">
        <is>
          <t>Prairie Wind Farms</t>
        </is>
      </c>
      <c r="D842" t="inlineStr">
        <is>
          <t>British Columbia</t>
        </is>
      </c>
      <c r="E842" t="inlineStr">
        <is>
          <t>Data Migration</t>
        </is>
      </c>
      <c r="F842" t="inlineStr">
        <is>
          <t>Services</t>
        </is>
      </c>
      <c r="G842" t="n">
        <v>6</v>
      </c>
      <c r="H842" s="2" t="n">
        <v>2400</v>
      </c>
      <c r="I842" s="2">
        <f>G842*H842</f>
        <v/>
      </c>
      <c r="J842" t="inlineStr">
        <is>
          <t>Pending</t>
        </is>
      </c>
    </row>
    <row r="843">
      <c r="A843" t="inlineStr">
        <is>
          <t>PB-100842</t>
        </is>
      </c>
      <c r="B843" t="inlineStr">
        <is>
          <t>2025-08-13</t>
        </is>
      </c>
      <c r="C843" t="inlineStr">
        <is>
          <t>Cedar &amp; Co. Furniture</t>
        </is>
      </c>
      <c r="D843" t="inlineStr">
        <is>
          <t>Texas</t>
        </is>
      </c>
      <c r="E843" t="inlineStr">
        <is>
          <t>Warehouse Scanner</t>
        </is>
      </c>
      <c r="F843" t="inlineStr">
        <is>
          <t>Hardware</t>
        </is>
      </c>
      <c r="G843" t="n">
        <v>4</v>
      </c>
      <c r="H843" s="2" t="n">
        <v>320</v>
      </c>
      <c r="I843" s="2">
        <f>G843*H843</f>
        <v/>
      </c>
      <c r="J843" t="inlineStr">
        <is>
          <t>Paid</t>
        </is>
      </c>
    </row>
    <row r="844">
      <c r="A844" t="inlineStr">
        <is>
          <t>PB-100843</t>
        </is>
      </c>
      <c r="B844" t="inlineStr">
        <is>
          <t>2025-11-14</t>
        </is>
      </c>
      <c r="C844" t="inlineStr">
        <is>
          <t>Kingston Print Works</t>
        </is>
      </c>
      <c r="D844" t="inlineStr">
        <is>
          <t>Manitoba</t>
        </is>
      </c>
      <c r="E844" t="inlineStr">
        <is>
          <t>Label Printer</t>
        </is>
      </c>
      <c r="F844" t="inlineStr">
        <is>
          <t>Hardware</t>
        </is>
      </c>
      <c r="G844" t="n">
        <v>8</v>
      </c>
      <c r="H844" s="2" t="n">
        <v>185.5</v>
      </c>
      <c r="I844" s="2">
        <f>G844*H844</f>
        <v/>
      </c>
      <c r="J844" t="inlineStr">
        <is>
          <t>Paid</t>
        </is>
      </c>
    </row>
    <row r="845">
      <c r="A845" t="inlineStr">
        <is>
          <t>PB-100844</t>
        </is>
      </c>
      <c r="B845" t="inlineStr">
        <is>
          <t>2025-12-15</t>
        </is>
      </c>
      <c r="C845" t="inlineStr">
        <is>
          <t>Silverline Freight</t>
        </is>
      </c>
      <c r="D845" t="inlineStr">
        <is>
          <t>Illinois</t>
        </is>
      </c>
      <c r="E845" t="inlineStr">
        <is>
          <t>Warehouse Scanner</t>
        </is>
      </c>
      <c r="F845" t="inlineStr">
        <is>
          <t>Hardware</t>
        </is>
      </c>
      <c r="G845" t="n">
        <v>10</v>
      </c>
      <c r="H845" s="2" t="n">
        <v>320</v>
      </c>
      <c r="I845" s="2">
        <f>G845*H845</f>
        <v/>
      </c>
      <c r="J845" t="inlineStr">
        <is>
          <t>Paid</t>
        </is>
      </c>
    </row>
    <row r="846">
      <c r="A846" t="inlineStr">
        <is>
          <t>PB-100845</t>
        </is>
      </c>
      <c r="B846" t="inlineStr">
        <is>
          <t>2025-12-31</t>
        </is>
      </c>
      <c r="C846" t="inlineStr">
        <is>
          <t>Lakeshore Medical Supply</t>
        </is>
      </c>
      <c r="D846" t="inlineStr">
        <is>
          <t>Manitoba</t>
        </is>
      </c>
      <c r="E846" t="inlineStr">
        <is>
          <t>Label Printer</t>
        </is>
      </c>
      <c r="F846" t="inlineStr">
        <is>
          <t>Hardware</t>
        </is>
      </c>
      <c r="G846" t="n">
        <v>7</v>
      </c>
      <c r="H846" s="2" t="n">
        <v>185.5</v>
      </c>
      <c r="I846" s="2">
        <f>G846*H846</f>
        <v/>
      </c>
      <c r="J846" t="inlineStr">
        <is>
          <t>Paid</t>
        </is>
      </c>
    </row>
    <row r="847">
      <c r="A847" t="inlineStr">
        <is>
          <t>PB-100846</t>
        </is>
      </c>
      <c r="B847" t="inlineStr">
        <is>
          <t>2025-08-13</t>
        </is>
      </c>
      <c r="C847" t="inlineStr">
        <is>
          <t>Lakeshore Medical Supply</t>
        </is>
      </c>
      <c r="D847" t="inlineStr">
        <is>
          <t>Texas</t>
        </is>
      </c>
      <c r="E847" t="inlineStr">
        <is>
          <t>Label Printer</t>
        </is>
      </c>
      <c r="F847" t="inlineStr">
        <is>
          <t>Hardware</t>
        </is>
      </c>
      <c r="G847" t="n">
        <v>7</v>
      </c>
      <c r="H847" s="2" t="n">
        <v>185.5</v>
      </c>
      <c r="I847" s="2">
        <f>G847*H847</f>
        <v/>
      </c>
      <c r="J847" t="inlineStr">
        <is>
          <t>Pending</t>
        </is>
      </c>
    </row>
    <row r="848">
      <c r="A848" t="inlineStr">
        <is>
          <t>PB-100847</t>
        </is>
      </c>
      <c r="B848" t="inlineStr">
        <is>
          <t>2025-10-08</t>
        </is>
      </c>
      <c r="C848" t="inlineStr">
        <is>
          <t>Lakeshore Medical Supply</t>
        </is>
      </c>
      <c r="D848" t="inlineStr">
        <is>
          <t>Alberta</t>
        </is>
      </c>
      <c r="E848" t="inlineStr">
        <is>
          <t>Support Plan (Monthly)</t>
        </is>
      </c>
      <c r="F848" t="inlineStr">
        <is>
          <t>Services</t>
        </is>
      </c>
      <c r="G848" t="n">
        <v>9</v>
      </c>
      <c r="H848" s="2" t="n">
        <v>450</v>
      </c>
      <c r="I848" s="2">
        <f>G848*H848</f>
        <v/>
      </c>
      <c r="J848" t="inlineStr">
        <is>
          <t>Paid</t>
        </is>
      </c>
    </row>
    <row r="849">
      <c r="A849" t="inlineStr">
        <is>
          <t>PB-100848</t>
        </is>
      </c>
      <c r="B849" t="inlineStr">
        <is>
          <t>2025-07-02</t>
        </is>
      </c>
      <c r="C849" t="inlineStr">
        <is>
          <t>Maple Ridge Distribution</t>
        </is>
      </c>
      <c r="D849" t="inlineStr">
        <is>
          <t>Ontario</t>
        </is>
      </c>
      <c r="E849" t="inlineStr">
        <is>
          <t>Warehouse Scanner</t>
        </is>
      </c>
      <c r="F849" t="inlineStr">
        <is>
          <t>Hardware</t>
        </is>
      </c>
      <c r="G849" t="n">
        <v>2</v>
      </c>
      <c r="H849" s="2" t="n">
        <v>320</v>
      </c>
      <c r="I849" s="2">
        <f>G849*H849</f>
        <v/>
      </c>
      <c r="J849" t="inlineStr">
        <is>
          <t>Refunded</t>
        </is>
      </c>
    </row>
    <row r="850">
      <c r="A850" t="inlineStr">
        <is>
          <t>PB-100849</t>
        </is>
      </c>
      <c r="B850" t="inlineStr">
        <is>
          <t>2025-01-16</t>
        </is>
      </c>
      <c r="C850" t="inlineStr">
        <is>
          <t>Harbourfront Textiles</t>
        </is>
      </c>
      <c r="D850" t="inlineStr">
        <is>
          <t>Manitoba</t>
        </is>
      </c>
      <c r="E850" t="inlineStr">
        <is>
          <t>Workflow Platform License</t>
        </is>
      </c>
      <c r="F850" t="inlineStr">
        <is>
          <t>Software</t>
        </is>
      </c>
      <c r="G850" t="n">
        <v>5</v>
      </c>
      <c r="H850" s="2" t="n">
        <v>1200</v>
      </c>
      <c r="I850" s="2">
        <f>G850*H850</f>
        <v/>
      </c>
      <c r="J850" t="inlineStr">
        <is>
          <t>Paid</t>
        </is>
      </c>
    </row>
    <row r="851">
      <c r="A851" t="inlineStr">
        <is>
          <t>PB-100850</t>
        </is>
      </c>
      <c r="B851" t="inlineStr">
        <is>
          <t>2025-03-26</t>
        </is>
      </c>
      <c r="C851" t="inlineStr">
        <is>
          <t>Granite Peak Tools</t>
        </is>
      </c>
      <c r="D851" t="inlineStr">
        <is>
          <t>Ontario</t>
        </is>
      </c>
      <c r="E851" t="inlineStr">
        <is>
          <t>Data Migration</t>
        </is>
      </c>
      <c r="F851" t="inlineStr">
        <is>
          <t>Services</t>
        </is>
      </c>
      <c r="G851" t="n">
        <v>1</v>
      </c>
      <c r="H851" s="2" t="n">
        <v>2400</v>
      </c>
      <c r="I851" s="2">
        <f>G851*H851</f>
        <v/>
      </c>
      <c r="J851" t="inlineStr">
        <is>
          <t>Paid</t>
        </is>
      </c>
    </row>
    <row r="852">
      <c r="A852" t="inlineStr">
        <is>
          <t>PB-100851</t>
        </is>
      </c>
      <c r="B852" t="inlineStr">
        <is>
          <t>2025-08-31</t>
        </is>
      </c>
      <c r="C852" t="inlineStr">
        <is>
          <t>Prairie Wind Farms</t>
        </is>
      </c>
      <c r="D852" t="inlineStr">
        <is>
          <t>Alberta</t>
        </is>
      </c>
      <c r="E852" t="inlineStr">
        <is>
          <t>API Add-on</t>
        </is>
      </c>
      <c r="F852" t="inlineStr">
        <is>
          <t>Software</t>
        </is>
      </c>
      <c r="G852" t="n">
        <v>6</v>
      </c>
      <c r="H852" s="2" t="n">
        <v>99</v>
      </c>
      <c r="I852" s="2">
        <f>G852*H852</f>
        <v/>
      </c>
      <c r="J852" t="inlineStr">
        <is>
          <t>Refunded</t>
        </is>
      </c>
    </row>
    <row r="853">
      <c r="A853" t="inlineStr">
        <is>
          <t>PB-100852</t>
        </is>
      </c>
      <c r="B853" t="inlineStr">
        <is>
          <t>2025-12-11</t>
        </is>
      </c>
      <c r="C853" t="inlineStr">
        <is>
          <t>Summit Auto Parts</t>
        </is>
      </c>
      <c r="D853" t="inlineStr">
        <is>
          <t>Alberta</t>
        </is>
      </c>
      <c r="E853" t="inlineStr">
        <is>
          <t>Implementation Day</t>
        </is>
      </c>
      <c r="F853" t="inlineStr">
        <is>
          <t>Services</t>
        </is>
      </c>
      <c r="G853" t="n">
        <v>1</v>
      </c>
      <c r="H853" s="2" t="n">
        <v>1800</v>
      </c>
      <c r="I853" s="2">
        <f>G853*H853</f>
        <v/>
      </c>
      <c r="J853" t="inlineStr">
        <is>
          <t>Pending</t>
        </is>
      </c>
    </row>
    <row r="854">
      <c r="A854" t="inlineStr">
        <is>
          <t>PB-100853</t>
        </is>
      </c>
      <c r="B854" t="inlineStr">
        <is>
          <t>2025-09-03</t>
        </is>
      </c>
      <c r="C854" t="inlineStr">
        <is>
          <t>Birchwood Interiors</t>
        </is>
      </c>
      <c r="D854" t="inlineStr">
        <is>
          <t>Quebec</t>
        </is>
      </c>
      <c r="E854" t="inlineStr">
        <is>
          <t>Training Seat</t>
        </is>
      </c>
      <c r="F854" t="inlineStr">
        <is>
          <t>Services</t>
        </is>
      </c>
      <c r="G854" t="n">
        <v>6</v>
      </c>
      <c r="H854" s="2" t="n">
        <v>275</v>
      </c>
      <c r="I854" s="2">
        <f>G854*H854</f>
        <v/>
      </c>
      <c r="J854" t="inlineStr">
        <is>
          <t>Pending</t>
        </is>
      </c>
    </row>
    <row r="855">
      <c r="A855" t="inlineStr">
        <is>
          <t>PB-100854</t>
        </is>
      </c>
      <c r="B855" t="inlineStr">
        <is>
          <t>2025-04-25</t>
        </is>
      </c>
      <c r="C855" t="inlineStr">
        <is>
          <t>Cedar &amp; Co. Furniture</t>
        </is>
      </c>
      <c r="D855" t="inlineStr">
        <is>
          <t>British Columbia</t>
        </is>
      </c>
      <c r="E855" t="inlineStr">
        <is>
          <t>API Add-on</t>
        </is>
      </c>
      <c r="F855" t="inlineStr">
        <is>
          <t>Software</t>
        </is>
      </c>
      <c r="G855" t="n">
        <v>8</v>
      </c>
      <c r="H855" s="2" t="n">
        <v>99</v>
      </c>
      <c r="I855" s="2">
        <f>G855*H855</f>
        <v/>
      </c>
      <c r="J855" t="inlineStr">
        <is>
          <t>Pending</t>
        </is>
      </c>
    </row>
    <row r="856">
      <c r="A856" t="inlineStr">
        <is>
          <t>PB-100855</t>
        </is>
      </c>
      <c r="B856" t="inlineStr">
        <is>
          <t>2025-04-29</t>
        </is>
      </c>
      <c r="C856" t="inlineStr">
        <is>
          <t>Summit Auto Parts</t>
        </is>
      </c>
      <c r="D856" t="inlineStr">
        <is>
          <t>Ontario</t>
        </is>
      </c>
      <c r="E856" t="inlineStr">
        <is>
          <t>Data Migration</t>
        </is>
      </c>
      <c r="F856" t="inlineStr">
        <is>
          <t>Services</t>
        </is>
      </c>
      <c r="G856" t="n">
        <v>5</v>
      </c>
      <c r="H856" s="2" t="n">
        <v>2400</v>
      </c>
      <c r="I856" s="2">
        <f>G856*H856</f>
        <v/>
      </c>
      <c r="J856" t="inlineStr">
        <is>
          <t>Paid</t>
        </is>
      </c>
    </row>
    <row r="857">
      <c r="A857" t="inlineStr">
        <is>
          <t>PB-100856</t>
        </is>
      </c>
      <c r="B857" t="inlineStr">
        <is>
          <t>2025-04-06</t>
        </is>
      </c>
      <c r="C857" t="inlineStr">
        <is>
          <t>Granite Peak Tools</t>
        </is>
      </c>
      <c r="D857" t="inlineStr">
        <is>
          <t>Texas</t>
        </is>
      </c>
      <c r="E857" t="inlineStr">
        <is>
          <t>Warehouse Scanner</t>
        </is>
      </c>
      <c r="F857" t="inlineStr">
        <is>
          <t>Hardware</t>
        </is>
      </c>
      <c r="G857" t="n">
        <v>1</v>
      </c>
      <c r="H857" s="2" t="n">
        <v>320</v>
      </c>
      <c r="I857" s="2">
        <f>G857*H857</f>
        <v/>
      </c>
      <c r="J857" t="inlineStr">
        <is>
          <t>Paid</t>
        </is>
      </c>
    </row>
    <row r="858">
      <c r="A858" t="inlineStr">
        <is>
          <t>PB-100857</t>
        </is>
      </c>
      <c r="B858" t="inlineStr">
        <is>
          <t>2025-12-19</t>
        </is>
      </c>
      <c r="C858" t="inlineStr">
        <is>
          <t>Summit Auto Parts</t>
        </is>
      </c>
      <c r="D858" t="inlineStr">
        <is>
          <t>New York</t>
        </is>
      </c>
      <c r="E858" t="inlineStr">
        <is>
          <t>Warehouse Scanner</t>
        </is>
      </c>
      <c r="F858" t="inlineStr">
        <is>
          <t>Hardware</t>
        </is>
      </c>
      <c r="G858" t="n">
        <v>1</v>
      </c>
      <c r="H858" s="2" t="n">
        <v>320</v>
      </c>
      <c r="I858" s="2">
        <f>G858*H858</f>
        <v/>
      </c>
      <c r="J858" t="inlineStr">
        <is>
          <t>Paid</t>
        </is>
      </c>
    </row>
    <row r="859">
      <c r="A859" t="inlineStr">
        <is>
          <t>PB-100858</t>
        </is>
      </c>
      <c r="B859" t="inlineStr">
        <is>
          <t>2025-09-04</t>
        </is>
      </c>
      <c r="C859" t="inlineStr">
        <is>
          <t>Prairie Wind Farms</t>
        </is>
      </c>
      <c r="D859" t="inlineStr">
        <is>
          <t>Alberta</t>
        </is>
      </c>
      <c r="E859" t="inlineStr">
        <is>
          <t>Training Seat</t>
        </is>
      </c>
      <c r="F859" t="inlineStr">
        <is>
          <t>Services</t>
        </is>
      </c>
      <c r="G859" t="n">
        <v>4</v>
      </c>
      <c r="H859" s="2" t="n">
        <v>275</v>
      </c>
      <c r="I859" s="2">
        <f>G859*H859</f>
        <v/>
      </c>
      <c r="J859" t="inlineStr">
        <is>
          <t>Refunded</t>
        </is>
      </c>
    </row>
    <row r="860">
      <c r="A860" t="inlineStr">
        <is>
          <t>PB-100859</t>
        </is>
      </c>
      <c r="B860" t="inlineStr">
        <is>
          <t>2025-02-13</t>
        </is>
      </c>
      <c r="C860" t="inlineStr">
        <is>
          <t>Birchwood Interiors</t>
        </is>
      </c>
      <c r="D860" t="inlineStr">
        <is>
          <t>Quebec</t>
        </is>
      </c>
      <c r="E860" t="inlineStr">
        <is>
          <t>Support Plan (Monthly)</t>
        </is>
      </c>
      <c r="F860" t="inlineStr">
        <is>
          <t>Services</t>
        </is>
      </c>
      <c r="G860" t="n">
        <v>5</v>
      </c>
      <c r="H860" s="2" t="n">
        <v>450</v>
      </c>
      <c r="I860" s="2">
        <f>G860*H860</f>
        <v/>
      </c>
      <c r="J860" t="inlineStr">
        <is>
          <t>Paid</t>
        </is>
      </c>
    </row>
    <row r="861">
      <c r="A861" t="inlineStr">
        <is>
          <t>PB-100860</t>
        </is>
      </c>
      <c r="B861" t="inlineStr">
        <is>
          <t>2025-01-23</t>
        </is>
      </c>
      <c r="C861" t="inlineStr">
        <is>
          <t>Silverline Freight</t>
        </is>
      </c>
      <c r="D861" t="inlineStr">
        <is>
          <t>Ontario</t>
        </is>
      </c>
      <c r="E861" t="inlineStr">
        <is>
          <t>Implementation Day</t>
        </is>
      </c>
      <c r="F861" t="inlineStr">
        <is>
          <t>Services</t>
        </is>
      </c>
      <c r="G861" t="n">
        <v>2</v>
      </c>
      <c r="H861" s="2" t="n">
        <v>1800</v>
      </c>
      <c r="I861" s="2">
        <f>G861*H861</f>
        <v/>
      </c>
      <c r="J861" t="inlineStr">
        <is>
          <t>Paid</t>
        </is>
      </c>
    </row>
    <row r="862">
      <c r="A862" t="inlineStr">
        <is>
          <t>PB-100861</t>
        </is>
      </c>
      <c r="B862" t="inlineStr">
        <is>
          <t>2025-08-17</t>
        </is>
      </c>
      <c r="C862" t="inlineStr">
        <is>
          <t>Granite Peak Tools</t>
        </is>
      </c>
      <c r="D862" t="inlineStr">
        <is>
          <t>British Columbia</t>
        </is>
      </c>
      <c r="E862" t="inlineStr">
        <is>
          <t>Label Printer</t>
        </is>
      </c>
      <c r="F862" t="inlineStr">
        <is>
          <t>Hardware</t>
        </is>
      </c>
      <c r="G862" t="n">
        <v>10</v>
      </c>
      <c r="H862" s="2" t="n">
        <v>185.5</v>
      </c>
      <c r="I862" s="2">
        <f>G862*H862</f>
        <v/>
      </c>
      <c r="J862" t="inlineStr">
        <is>
          <t>Pending</t>
        </is>
      </c>
    </row>
    <row r="863">
      <c r="A863" t="inlineStr">
        <is>
          <t>PB-100862</t>
        </is>
      </c>
      <c r="B863" t="inlineStr">
        <is>
          <t>2025-10-03</t>
        </is>
      </c>
      <c r="C863" t="inlineStr">
        <is>
          <t>Cedar &amp; Co. Furniture</t>
        </is>
      </c>
      <c r="D863" t="inlineStr">
        <is>
          <t>Texas</t>
        </is>
      </c>
      <c r="E863" t="inlineStr">
        <is>
          <t>Warehouse Scanner</t>
        </is>
      </c>
      <c r="F863" t="inlineStr">
        <is>
          <t>Hardware</t>
        </is>
      </c>
      <c r="G863" t="n">
        <v>8</v>
      </c>
      <c r="H863" s="2" t="n">
        <v>320</v>
      </c>
      <c r="I863" s="2">
        <f>G863*H863</f>
        <v/>
      </c>
      <c r="J863" t="inlineStr">
        <is>
          <t>Refunded</t>
        </is>
      </c>
    </row>
    <row r="864">
      <c r="A864" t="inlineStr">
        <is>
          <t>PB-100863</t>
        </is>
      </c>
      <c r="B864" t="inlineStr">
        <is>
          <t>2025-02-23</t>
        </is>
      </c>
      <c r="C864" t="inlineStr">
        <is>
          <t>Harbourfront Textiles</t>
        </is>
      </c>
      <c r="D864" t="inlineStr">
        <is>
          <t>Quebec</t>
        </is>
      </c>
      <c r="E864" t="inlineStr">
        <is>
          <t>Warehouse Scanner</t>
        </is>
      </c>
      <c r="F864" t="inlineStr">
        <is>
          <t>Hardware</t>
        </is>
      </c>
      <c r="G864" t="n">
        <v>1</v>
      </c>
      <c r="H864" s="2" t="n">
        <v>320</v>
      </c>
      <c r="I864" s="2">
        <f>G864*H864</f>
        <v/>
      </c>
      <c r="J864" t="inlineStr">
        <is>
          <t>Refunded</t>
        </is>
      </c>
    </row>
    <row r="865">
      <c r="A865" t="inlineStr">
        <is>
          <t>PB-100864</t>
        </is>
      </c>
      <c r="B865" t="inlineStr">
        <is>
          <t>2025-11-16</t>
        </is>
      </c>
      <c r="C865" t="inlineStr">
        <is>
          <t>Silverline Freight</t>
        </is>
      </c>
      <c r="D865" t="inlineStr">
        <is>
          <t>New York</t>
        </is>
      </c>
      <c r="E865" t="inlineStr">
        <is>
          <t>Warehouse Scanner</t>
        </is>
      </c>
      <c r="F865" t="inlineStr">
        <is>
          <t>Hardware</t>
        </is>
      </c>
      <c r="G865" t="n">
        <v>3</v>
      </c>
      <c r="H865" s="2" t="n">
        <v>320</v>
      </c>
      <c r="I865" s="2">
        <f>G865*H865</f>
        <v/>
      </c>
      <c r="J865" t="inlineStr">
        <is>
          <t>Paid</t>
        </is>
      </c>
    </row>
    <row r="866">
      <c r="A866" t="inlineStr">
        <is>
          <t>PB-100865</t>
        </is>
      </c>
      <c r="B866" t="inlineStr">
        <is>
          <t>2025-08-10</t>
        </is>
      </c>
      <c r="C866" t="inlineStr">
        <is>
          <t>Birchwood Interiors</t>
        </is>
      </c>
      <c r="D866" t="inlineStr">
        <is>
          <t>Manitoba</t>
        </is>
      </c>
      <c r="E866" t="inlineStr">
        <is>
          <t>Workflow Platform License</t>
        </is>
      </c>
      <c r="F866" t="inlineStr">
        <is>
          <t>Software</t>
        </is>
      </c>
      <c r="G866" t="n">
        <v>6</v>
      </c>
      <c r="H866" s="2" t="n">
        <v>1200</v>
      </c>
      <c r="I866" s="2">
        <f>G866*H866</f>
        <v/>
      </c>
      <c r="J866" t="inlineStr">
        <is>
          <t>Paid</t>
        </is>
      </c>
    </row>
    <row r="867">
      <c r="A867" t="inlineStr">
        <is>
          <t>PB-100866</t>
        </is>
      </c>
      <c r="B867" t="inlineStr">
        <is>
          <t>2025-07-24</t>
        </is>
      </c>
      <c r="C867" t="inlineStr">
        <is>
          <t>Blue Heron Foods</t>
        </is>
      </c>
      <c r="D867" t="inlineStr">
        <is>
          <t>Quebec</t>
        </is>
      </c>
      <c r="E867" t="inlineStr">
        <is>
          <t>Workflow Platform License</t>
        </is>
      </c>
      <c r="F867" t="inlineStr">
        <is>
          <t>Software</t>
        </is>
      </c>
      <c r="G867" t="n">
        <v>8</v>
      </c>
      <c r="H867" s="2" t="n">
        <v>1200</v>
      </c>
      <c r="I867" s="2">
        <f>G867*H867</f>
        <v/>
      </c>
      <c r="J867" t="inlineStr">
        <is>
          <t>Pending</t>
        </is>
      </c>
    </row>
    <row r="868">
      <c r="A868" t="inlineStr">
        <is>
          <t>PB-100867</t>
        </is>
      </c>
      <c r="B868" t="inlineStr">
        <is>
          <t>2025-07-28</t>
        </is>
      </c>
      <c r="C868" t="inlineStr">
        <is>
          <t>Granite Peak Tools</t>
        </is>
      </c>
      <c r="D868" t="inlineStr">
        <is>
          <t>Quebec</t>
        </is>
      </c>
      <c r="E868" t="inlineStr">
        <is>
          <t>Training Seat</t>
        </is>
      </c>
      <c r="F868" t="inlineStr">
        <is>
          <t>Services</t>
        </is>
      </c>
      <c r="G868" t="n">
        <v>12</v>
      </c>
      <c r="H868" s="2" t="n">
        <v>275</v>
      </c>
      <c r="I868" s="2">
        <f>G868*H868</f>
        <v/>
      </c>
      <c r="J868" t="inlineStr">
        <is>
          <t>Refunded</t>
        </is>
      </c>
    </row>
    <row r="869">
      <c r="A869" t="inlineStr">
        <is>
          <t>PB-100868</t>
        </is>
      </c>
      <c r="B869" t="inlineStr">
        <is>
          <t>2025-04-23</t>
        </is>
      </c>
      <c r="C869" t="inlineStr">
        <is>
          <t>Granite Peak Tools</t>
        </is>
      </c>
      <c r="D869" t="inlineStr">
        <is>
          <t>Ontario</t>
        </is>
      </c>
      <c r="E869" t="inlineStr">
        <is>
          <t>Training Seat</t>
        </is>
      </c>
      <c r="F869" t="inlineStr">
        <is>
          <t>Services</t>
        </is>
      </c>
      <c r="G869" t="n">
        <v>7</v>
      </c>
      <c r="H869" s="2" t="n">
        <v>275</v>
      </c>
      <c r="I869" s="2">
        <f>G869*H869</f>
        <v/>
      </c>
      <c r="J869" t="inlineStr">
        <is>
          <t>Pending</t>
        </is>
      </c>
    </row>
    <row r="870">
      <c r="A870" t="inlineStr">
        <is>
          <t>PB-100869</t>
        </is>
      </c>
      <c r="B870" t="inlineStr">
        <is>
          <t>2025-03-17</t>
        </is>
      </c>
      <c r="C870" t="inlineStr">
        <is>
          <t>Prairie Wind Farms</t>
        </is>
      </c>
      <c r="D870" t="inlineStr">
        <is>
          <t>New York</t>
        </is>
      </c>
      <c r="E870" t="inlineStr">
        <is>
          <t>Label Printer</t>
        </is>
      </c>
      <c r="F870" t="inlineStr">
        <is>
          <t>Hardware</t>
        </is>
      </c>
      <c r="G870" t="n">
        <v>9</v>
      </c>
      <c r="H870" s="2" t="n">
        <v>185.5</v>
      </c>
      <c r="I870" s="2">
        <f>G870*H870</f>
        <v/>
      </c>
      <c r="J870" t="inlineStr">
        <is>
          <t>Pending</t>
        </is>
      </c>
    </row>
    <row r="871">
      <c r="A871" t="inlineStr">
        <is>
          <t>PB-100870</t>
        </is>
      </c>
      <c r="B871" t="inlineStr">
        <is>
          <t>2025-06-13</t>
        </is>
      </c>
      <c r="C871" t="inlineStr">
        <is>
          <t>Summit Auto Parts</t>
        </is>
      </c>
      <c r="D871" t="inlineStr">
        <is>
          <t>Texas</t>
        </is>
      </c>
      <c r="E871" t="inlineStr">
        <is>
          <t>Workflow Platform License</t>
        </is>
      </c>
      <c r="F871" t="inlineStr">
        <is>
          <t>Software</t>
        </is>
      </c>
      <c r="G871" t="n">
        <v>4</v>
      </c>
      <c r="H871" s="2" t="n">
        <v>1200</v>
      </c>
      <c r="I871" s="2">
        <f>G871*H871</f>
        <v/>
      </c>
      <c r="J871" t="inlineStr">
        <is>
          <t>Refunded</t>
        </is>
      </c>
    </row>
    <row r="872">
      <c r="A872" t="inlineStr">
        <is>
          <t>PB-100871</t>
        </is>
      </c>
      <c r="B872" t="inlineStr">
        <is>
          <t>2025-07-08</t>
        </is>
      </c>
      <c r="C872" t="inlineStr">
        <is>
          <t>Silverline Freight</t>
        </is>
      </c>
      <c r="D872" t="inlineStr">
        <is>
          <t>Quebec</t>
        </is>
      </c>
      <c r="E872" t="inlineStr">
        <is>
          <t>API Add-on</t>
        </is>
      </c>
      <c r="F872" t="inlineStr">
        <is>
          <t>Software</t>
        </is>
      </c>
      <c r="G872" t="n">
        <v>9</v>
      </c>
      <c r="H872" s="2" t="n">
        <v>99</v>
      </c>
      <c r="I872" s="2">
        <f>G872*H872</f>
        <v/>
      </c>
      <c r="J872" t="inlineStr">
        <is>
          <t>Pending</t>
        </is>
      </c>
    </row>
    <row r="873">
      <c r="A873" t="inlineStr">
        <is>
          <t>PB-100872</t>
        </is>
      </c>
      <c r="B873" t="inlineStr">
        <is>
          <t>2025-05-10</t>
        </is>
      </c>
      <c r="C873" t="inlineStr">
        <is>
          <t>Blue Heron Foods</t>
        </is>
      </c>
      <c r="D873" t="inlineStr">
        <is>
          <t>Texas</t>
        </is>
      </c>
      <c r="E873" t="inlineStr">
        <is>
          <t>Data Migration</t>
        </is>
      </c>
      <c r="F873" t="inlineStr">
        <is>
          <t>Services</t>
        </is>
      </c>
      <c r="G873" t="n">
        <v>10</v>
      </c>
      <c r="H873" s="2" t="n">
        <v>2400</v>
      </c>
      <c r="I873" s="2">
        <f>G873*H873</f>
        <v/>
      </c>
      <c r="J873" t="inlineStr">
        <is>
          <t>Refunded</t>
        </is>
      </c>
    </row>
    <row r="874">
      <c r="A874" t="inlineStr">
        <is>
          <t>PB-100873</t>
        </is>
      </c>
      <c r="B874" t="inlineStr">
        <is>
          <t>2025-07-01</t>
        </is>
      </c>
      <c r="C874" t="inlineStr">
        <is>
          <t>Harbourfront Textiles</t>
        </is>
      </c>
      <c r="D874" t="inlineStr">
        <is>
          <t>Quebec</t>
        </is>
      </c>
      <c r="E874" t="inlineStr">
        <is>
          <t>Data Migration</t>
        </is>
      </c>
      <c r="F874" t="inlineStr">
        <is>
          <t>Services</t>
        </is>
      </c>
      <c r="G874" t="n">
        <v>2</v>
      </c>
      <c r="H874" s="2" t="n">
        <v>2400</v>
      </c>
      <c r="I874" s="2">
        <f>G874*H874</f>
        <v/>
      </c>
      <c r="J874" t="inlineStr">
        <is>
          <t>Pending</t>
        </is>
      </c>
    </row>
    <row r="875">
      <c r="A875" t="inlineStr">
        <is>
          <t>PB-100874</t>
        </is>
      </c>
      <c r="B875" t="inlineStr">
        <is>
          <t>2025-01-13</t>
        </is>
      </c>
      <c r="C875" t="inlineStr">
        <is>
          <t>Harbourfront Textiles</t>
        </is>
      </c>
      <c r="D875" t="inlineStr">
        <is>
          <t>New York</t>
        </is>
      </c>
      <c r="E875" t="inlineStr">
        <is>
          <t>Warehouse Scanner</t>
        </is>
      </c>
      <c r="F875" t="inlineStr">
        <is>
          <t>Hardware</t>
        </is>
      </c>
      <c r="G875" t="n">
        <v>3</v>
      </c>
      <c r="H875" s="2" t="n">
        <v>320</v>
      </c>
      <c r="I875" s="2">
        <f>G875*H875</f>
        <v/>
      </c>
      <c r="J875" t="inlineStr">
        <is>
          <t>Paid</t>
        </is>
      </c>
    </row>
    <row r="876">
      <c r="A876" t="inlineStr">
        <is>
          <t>PB-100875</t>
        </is>
      </c>
      <c r="B876" t="inlineStr">
        <is>
          <t>2025-09-11</t>
        </is>
      </c>
      <c r="C876" t="inlineStr">
        <is>
          <t>Kingston Print Works</t>
        </is>
      </c>
      <c r="D876" t="inlineStr">
        <is>
          <t>British Columbia</t>
        </is>
      </c>
      <c r="E876" t="inlineStr">
        <is>
          <t>Workflow Platform License</t>
        </is>
      </c>
      <c r="F876" t="inlineStr">
        <is>
          <t>Software</t>
        </is>
      </c>
      <c r="G876" t="n">
        <v>12</v>
      </c>
      <c r="H876" s="2" t="n">
        <v>1200</v>
      </c>
      <c r="I876" s="2">
        <f>G876*H876</f>
        <v/>
      </c>
      <c r="J876" t="inlineStr">
        <is>
          <t>Paid</t>
        </is>
      </c>
    </row>
    <row r="877">
      <c r="A877" t="inlineStr">
        <is>
          <t>PB-100876</t>
        </is>
      </c>
      <c r="B877" t="inlineStr">
        <is>
          <t>2025-08-19</t>
        </is>
      </c>
      <c r="C877" t="inlineStr">
        <is>
          <t>Cedar &amp; Co. Furniture</t>
        </is>
      </c>
      <c r="D877" t="inlineStr">
        <is>
          <t>Ontario</t>
        </is>
      </c>
      <c r="E877" t="inlineStr">
        <is>
          <t>Data Migration</t>
        </is>
      </c>
      <c r="F877" t="inlineStr">
        <is>
          <t>Services</t>
        </is>
      </c>
      <c r="G877" t="n">
        <v>2</v>
      </c>
      <c r="H877" s="2" t="n">
        <v>2400</v>
      </c>
      <c r="I877" s="2">
        <f>G877*H877</f>
        <v/>
      </c>
      <c r="J877" t="inlineStr">
        <is>
          <t>Refunded</t>
        </is>
      </c>
    </row>
    <row r="878">
      <c r="A878" t="inlineStr">
        <is>
          <t>PB-100877</t>
        </is>
      </c>
      <c r="B878" t="inlineStr">
        <is>
          <t>2025-09-18</t>
        </is>
      </c>
      <c r="C878" t="inlineStr">
        <is>
          <t>Northwind Logistics</t>
        </is>
      </c>
      <c r="D878" t="inlineStr">
        <is>
          <t>British Columbia</t>
        </is>
      </c>
      <c r="E878" t="inlineStr">
        <is>
          <t>Warehouse Scanner</t>
        </is>
      </c>
      <c r="F878" t="inlineStr">
        <is>
          <t>Hardware</t>
        </is>
      </c>
      <c r="G878" t="n">
        <v>8</v>
      </c>
      <c r="H878" s="2" t="n">
        <v>320</v>
      </c>
      <c r="I878" s="2">
        <f>G878*H878</f>
        <v/>
      </c>
      <c r="J878" t="inlineStr">
        <is>
          <t>Refunded</t>
        </is>
      </c>
    </row>
    <row r="879">
      <c r="A879" t="inlineStr">
        <is>
          <t>PB-100878</t>
        </is>
      </c>
      <c r="B879" t="inlineStr">
        <is>
          <t>2025-02-04</t>
        </is>
      </c>
      <c r="C879" t="inlineStr">
        <is>
          <t>Cedar &amp; Co. Furniture</t>
        </is>
      </c>
      <c r="D879" t="inlineStr">
        <is>
          <t>New York</t>
        </is>
      </c>
      <c r="E879" t="inlineStr">
        <is>
          <t>Support Plan (Monthly)</t>
        </is>
      </c>
      <c r="F879" t="inlineStr">
        <is>
          <t>Services</t>
        </is>
      </c>
      <c r="G879" t="n">
        <v>4</v>
      </c>
      <c r="H879" s="2" t="n">
        <v>450</v>
      </c>
      <c r="I879" s="2">
        <f>G879*H879</f>
        <v/>
      </c>
      <c r="J879" t="inlineStr">
        <is>
          <t>Refunded</t>
        </is>
      </c>
    </row>
    <row r="880">
      <c r="A880" t="inlineStr">
        <is>
          <t>PB-100879</t>
        </is>
      </c>
      <c r="B880" t="inlineStr">
        <is>
          <t>2025-08-02</t>
        </is>
      </c>
      <c r="C880" t="inlineStr">
        <is>
          <t>Kingston Print Works</t>
        </is>
      </c>
      <c r="D880" t="inlineStr">
        <is>
          <t>Manitoba</t>
        </is>
      </c>
      <c r="E880" t="inlineStr">
        <is>
          <t>Data Migration</t>
        </is>
      </c>
      <c r="F880" t="inlineStr">
        <is>
          <t>Services</t>
        </is>
      </c>
      <c r="G880" t="n">
        <v>8</v>
      </c>
      <c r="H880" s="2" t="n">
        <v>2400</v>
      </c>
      <c r="I880" s="2">
        <f>G880*H880</f>
        <v/>
      </c>
      <c r="J880" t="inlineStr">
        <is>
          <t>Pending</t>
        </is>
      </c>
    </row>
    <row r="881">
      <c r="A881" t="inlineStr">
        <is>
          <t>PB-100880</t>
        </is>
      </c>
      <c r="B881" t="inlineStr">
        <is>
          <t>2025-07-07</t>
        </is>
      </c>
      <c r="C881" t="inlineStr">
        <is>
          <t>Cedar &amp; Co. Furniture</t>
        </is>
      </c>
      <c r="D881" t="inlineStr">
        <is>
          <t>Quebec</t>
        </is>
      </c>
      <c r="E881" t="inlineStr">
        <is>
          <t>Data Migration</t>
        </is>
      </c>
      <c r="F881" t="inlineStr">
        <is>
          <t>Services</t>
        </is>
      </c>
      <c r="G881" t="n">
        <v>9</v>
      </c>
      <c r="H881" s="2" t="n">
        <v>2400</v>
      </c>
      <c r="I881" s="2">
        <f>G881*H881</f>
        <v/>
      </c>
      <c r="J881" t="inlineStr">
        <is>
          <t>Refunded</t>
        </is>
      </c>
    </row>
    <row r="882">
      <c r="A882" t="inlineStr">
        <is>
          <t>PB-100881</t>
        </is>
      </c>
      <c r="B882" t="inlineStr">
        <is>
          <t>2025-02-22</t>
        </is>
      </c>
      <c r="C882" t="inlineStr">
        <is>
          <t>Maple Ridge Distribution</t>
        </is>
      </c>
      <c r="D882" t="inlineStr">
        <is>
          <t>New York</t>
        </is>
      </c>
      <c r="E882" t="inlineStr">
        <is>
          <t>Warehouse Scanner</t>
        </is>
      </c>
      <c r="F882" t="inlineStr">
        <is>
          <t>Hardware</t>
        </is>
      </c>
      <c r="G882" t="n">
        <v>10</v>
      </c>
      <c r="H882" s="2" t="n">
        <v>320</v>
      </c>
      <c r="I882" s="2">
        <f>G882*H882</f>
        <v/>
      </c>
      <c r="J882" t="inlineStr">
        <is>
          <t>Paid</t>
        </is>
      </c>
    </row>
    <row r="883">
      <c r="A883" t="inlineStr">
        <is>
          <t>PB-100882</t>
        </is>
      </c>
      <c r="B883" t="inlineStr">
        <is>
          <t>2025-08-12</t>
        </is>
      </c>
      <c r="C883" t="inlineStr">
        <is>
          <t>Summit Auto Parts</t>
        </is>
      </c>
      <c r="D883" t="inlineStr">
        <is>
          <t>Illinois</t>
        </is>
      </c>
      <c r="E883" t="inlineStr">
        <is>
          <t>Support Plan (Monthly)</t>
        </is>
      </c>
      <c r="F883" t="inlineStr">
        <is>
          <t>Services</t>
        </is>
      </c>
      <c r="G883" t="n">
        <v>9</v>
      </c>
      <c r="H883" s="2" t="n">
        <v>450</v>
      </c>
      <c r="I883" s="2">
        <f>G883*H883</f>
        <v/>
      </c>
      <c r="J883" t="inlineStr">
        <is>
          <t>Pending</t>
        </is>
      </c>
    </row>
    <row r="884">
      <c r="A884" t="inlineStr">
        <is>
          <t>PB-100883</t>
        </is>
      </c>
      <c r="B884" t="inlineStr">
        <is>
          <t>2025-06-05</t>
        </is>
      </c>
      <c r="C884" t="inlineStr">
        <is>
          <t>Birchwood Interiors</t>
        </is>
      </c>
      <c r="D884" t="inlineStr">
        <is>
          <t>Ontario</t>
        </is>
      </c>
      <c r="E884" t="inlineStr">
        <is>
          <t>Warehouse Scanner</t>
        </is>
      </c>
      <c r="F884" t="inlineStr">
        <is>
          <t>Hardware</t>
        </is>
      </c>
      <c r="G884" t="n">
        <v>3</v>
      </c>
      <c r="H884" s="2" t="n">
        <v>320</v>
      </c>
      <c r="I884" s="2">
        <f>G884*H884</f>
        <v/>
      </c>
      <c r="J884" t="inlineStr">
        <is>
          <t>Paid</t>
        </is>
      </c>
    </row>
    <row r="885">
      <c r="A885" t="inlineStr">
        <is>
          <t>PB-100884</t>
        </is>
      </c>
      <c r="B885" t="inlineStr">
        <is>
          <t>2025-06-10</t>
        </is>
      </c>
      <c r="C885" t="inlineStr">
        <is>
          <t>Silverline Freight</t>
        </is>
      </c>
      <c r="D885" t="inlineStr">
        <is>
          <t>Manitoba</t>
        </is>
      </c>
      <c r="E885" t="inlineStr">
        <is>
          <t>Training Seat</t>
        </is>
      </c>
      <c r="F885" t="inlineStr">
        <is>
          <t>Services</t>
        </is>
      </c>
      <c r="G885" t="n">
        <v>8</v>
      </c>
      <c r="H885" s="2" t="n">
        <v>275</v>
      </c>
      <c r="I885" s="2">
        <f>G885*H885</f>
        <v/>
      </c>
      <c r="J885" t="inlineStr">
        <is>
          <t>Paid</t>
        </is>
      </c>
    </row>
    <row r="886">
      <c r="A886" t="inlineStr">
        <is>
          <t>PB-100885</t>
        </is>
      </c>
      <c r="B886" t="inlineStr">
        <is>
          <t>2025-11-20</t>
        </is>
      </c>
      <c r="C886" t="inlineStr">
        <is>
          <t>Northwind Logistics</t>
        </is>
      </c>
      <c r="D886" t="inlineStr">
        <is>
          <t>Texas</t>
        </is>
      </c>
      <c r="E886" t="inlineStr">
        <is>
          <t>API Add-on</t>
        </is>
      </c>
      <c r="F886" t="inlineStr">
        <is>
          <t>Software</t>
        </is>
      </c>
      <c r="G886" t="n">
        <v>10</v>
      </c>
      <c r="H886" s="2" t="n">
        <v>99</v>
      </c>
      <c r="I886" s="2">
        <f>G886*H886</f>
        <v/>
      </c>
      <c r="J886" t="inlineStr">
        <is>
          <t>Pending</t>
        </is>
      </c>
    </row>
    <row r="887">
      <c r="A887" t="inlineStr">
        <is>
          <t>PB-100886</t>
        </is>
      </c>
      <c r="B887" t="inlineStr">
        <is>
          <t>2025-11-30</t>
        </is>
      </c>
      <c r="C887" t="inlineStr">
        <is>
          <t>Blue Heron Foods</t>
        </is>
      </c>
      <c r="D887" t="inlineStr">
        <is>
          <t>Illinois</t>
        </is>
      </c>
      <c r="E887" t="inlineStr">
        <is>
          <t>Data Migration</t>
        </is>
      </c>
      <c r="F887" t="inlineStr">
        <is>
          <t>Services</t>
        </is>
      </c>
      <c r="G887" t="n">
        <v>9</v>
      </c>
      <c r="H887" s="2" t="n">
        <v>2400</v>
      </c>
      <c r="I887" s="2">
        <f>G887*H887</f>
        <v/>
      </c>
      <c r="J887" t="inlineStr">
        <is>
          <t>Paid</t>
        </is>
      </c>
    </row>
    <row r="888">
      <c r="A888" t="inlineStr">
        <is>
          <t>PB-100887</t>
        </is>
      </c>
      <c r="B888" t="inlineStr">
        <is>
          <t>2025-04-30</t>
        </is>
      </c>
      <c r="C888" t="inlineStr">
        <is>
          <t>Silverline Freight</t>
        </is>
      </c>
      <c r="D888" t="inlineStr">
        <is>
          <t>Texas</t>
        </is>
      </c>
      <c r="E888" t="inlineStr">
        <is>
          <t>Label Printer</t>
        </is>
      </c>
      <c r="F888" t="inlineStr">
        <is>
          <t>Hardware</t>
        </is>
      </c>
      <c r="G888" t="n">
        <v>7</v>
      </c>
      <c r="H888" s="2" t="n">
        <v>185.5</v>
      </c>
      <c r="I888" s="2">
        <f>G888*H888</f>
        <v/>
      </c>
      <c r="J888" t="inlineStr">
        <is>
          <t>Paid</t>
        </is>
      </c>
    </row>
    <row r="889">
      <c r="A889" t="inlineStr">
        <is>
          <t>PB-100888</t>
        </is>
      </c>
      <c r="B889" t="inlineStr">
        <is>
          <t>2025-05-23</t>
        </is>
      </c>
      <c r="C889" t="inlineStr">
        <is>
          <t>Kingston Print Works</t>
        </is>
      </c>
      <c r="D889" t="inlineStr">
        <is>
          <t>Manitoba</t>
        </is>
      </c>
      <c r="E889" t="inlineStr">
        <is>
          <t>Label Printer</t>
        </is>
      </c>
      <c r="F889" t="inlineStr">
        <is>
          <t>Hardware</t>
        </is>
      </c>
      <c r="G889" t="n">
        <v>1</v>
      </c>
      <c r="H889" s="2" t="n">
        <v>185.5</v>
      </c>
      <c r="I889" s="2">
        <f>G889*H889</f>
        <v/>
      </c>
      <c r="J889" t="inlineStr">
        <is>
          <t>Refunded</t>
        </is>
      </c>
    </row>
    <row r="890">
      <c r="A890" t="inlineStr">
        <is>
          <t>PB-100889</t>
        </is>
      </c>
      <c r="B890" t="inlineStr">
        <is>
          <t>2025-02-09</t>
        </is>
      </c>
      <c r="C890" t="inlineStr">
        <is>
          <t>Kingston Print Works</t>
        </is>
      </c>
      <c r="D890" t="inlineStr">
        <is>
          <t>New York</t>
        </is>
      </c>
      <c r="E890" t="inlineStr">
        <is>
          <t>Support Plan (Monthly)</t>
        </is>
      </c>
      <c r="F890" t="inlineStr">
        <is>
          <t>Services</t>
        </is>
      </c>
      <c r="G890" t="n">
        <v>2</v>
      </c>
      <c r="H890" s="2" t="n">
        <v>450</v>
      </c>
      <c r="I890" s="2">
        <f>G890*H890</f>
        <v/>
      </c>
      <c r="J890" t="inlineStr">
        <is>
          <t>Paid</t>
        </is>
      </c>
    </row>
    <row r="891">
      <c r="A891" t="inlineStr">
        <is>
          <t>PB-100890</t>
        </is>
      </c>
      <c r="B891" t="inlineStr">
        <is>
          <t>2025-06-02</t>
        </is>
      </c>
      <c r="C891" t="inlineStr">
        <is>
          <t>Granite Peak Tools</t>
        </is>
      </c>
      <c r="D891" t="inlineStr">
        <is>
          <t>British Columbia</t>
        </is>
      </c>
      <c r="E891" t="inlineStr">
        <is>
          <t>Support Plan (Monthly)</t>
        </is>
      </c>
      <c r="F891" t="inlineStr">
        <is>
          <t>Services</t>
        </is>
      </c>
      <c r="G891" t="n">
        <v>2</v>
      </c>
      <c r="H891" s="2" t="n">
        <v>450</v>
      </c>
      <c r="I891" s="2">
        <f>G891*H891</f>
        <v/>
      </c>
      <c r="J891" t="inlineStr">
        <is>
          <t>Refunded</t>
        </is>
      </c>
    </row>
    <row r="892">
      <c r="A892" t="inlineStr">
        <is>
          <t>PB-100891</t>
        </is>
      </c>
      <c r="B892" t="inlineStr">
        <is>
          <t>2025-04-26</t>
        </is>
      </c>
      <c r="C892" t="inlineStr">
        <is>
          <t>Prairie Wind Farms</t>
        </is>
      </c>
      <c r="D892" t="inlineStr">
        <is>
          <t>Illinois</t>
        </is>
      </c>
      <c r="E892" t="inlineStr">
        <is>
          <t>Implementation Day</t>
        </is>
      </c>
      <c r="F892" t="inlineStr">
        <is>
          <t>Services</t>
        </is>
      </c>
      <c r="G892" t="n">
        <v>7</v>
      </c>
      <c r="H892" s="2" t="n">
        <v>1800</v>
      </c>
      <c r="I892" s="2">
        <f>G892*H892</f>
        <v/>
      </c>
      <c r="J892" t="inlineStr">
        <is>
          <t>Paid</t>
        </is>
      </c>
    </row>
    <row r="893">
      <c r="A893" t="inlineStr">
        <is>
          <t>PB-100892</t>
        </is>
      </c>
      <c r="B893" t="inlineStr">
        <is>
          <t>2025-05-12</t>
        </is>
      </c>
      <c r="C893" t="inlineStr">
        <is>
          <t>Northwind Logistics</t>
        </is>
      </c>
      <c r="D893" t="inlineStr">
        <is>
          <t>Texas</t>
        </is>
      </c>
      <c r="E893" t="inlineStr">
        <is>
          <t>Support Plan (Monthly)</t>
        </is>
      </c>
      <c r="F893" t="inlineStr">
        <is>
          <t>Services</t>
        </is>
      </c>
      <c r="G893" t="n">
        <v>8</v>
      </c>
      <c r="H893" s="2" t="n">
        <v>450</v>
      </c>
      <c r="I893" s="2">
        <f>G893*H893</f>
        <v/>
      </c>
      <c r="J893" t="inlineStr">
        <is>
          <t>Pending</t>
        </is>
      </c>
    </row>
    <row r="894">
      <c r="A894" t="inlineStr">
        <is>
          <t>PB-100893</t>
        </is>
      </c>
      <c r="B894" t="inlineStr">
        <is>
          <t>2025-02-05</t>
        </is>
      </c>
      <c r="C894" t="inlineStr">
        <is>
          <t>Summit Auto Parts</t>
        </is>
      </c>
      <c r="D894" t="inlineStr">
        <is>
          <t>British Columbia</t>
        </is>
      </c>
      <c r="E894" t="inlineStr">
        <is>
          <t>API Add-on</t>
        </is>
      </c>
      <c r="F894" t="inlineStr">
        <is>
          <t>Software</t>
        </is>
      </c>
      <c r="G894" t="n">
        <v>12</v>
      </c>
      <c r="H894" s="2" t="n">
        <v>99</v>
      </c>
      <c r="I894" s="2">
        <f>G894*H894</f>
        <v/>
      </c>
      <c r="J894" t="inlineStr">
        <is>
          <t>Refunded</t>
        </is>
      </c>
    </row>
    <row r="895">
      <c r="A895" t="inlineStr">
        <is>
          <t>PB-100894</t>
        </is>
      </c>
      <c r="B895" t="inlineStr">
        <is>
          <t>2025-10-10</t>
        </is>
      </c>
      <c r="C895" t="inlineStr">
        <is>
          <t>Maple Ridge Distribution</t>
        </is>
      </c>
      <c r="D895" t="inlineStr">
        <is>
          <t>Illinois</t>
        </is>
      </c>
      <c r="E895" t="inlineStr">
        <is>
          <t>Label Printer</t>
        </is>
      </c>
      <c r="F895" t="inlineStr">
        <is>
          <t>Hardware</t>
        </is>
      </c>
      <c r="G895" t="n">
        <v>12</v>
      </c>
      <c r="H895" s="2" t="n">
        <v>185.5</v>
      </c>
      <c r="I895" s="2">
        <f>G895*H895</f>
        <v/>
      </c>
      <c r="J895" t="inlineStr">
        <is>
          <t>Pending</t>
        </is>
      </c>
    </row>
    <row r="896">
      <c r="A896" t="inlineStr">
        <is>
          <t>PB-100895</t>
        </is>
      </c>
      <c r="B896" t="inlineStr">
        <is>
          <t>2025-08-28</t>
        </is>
      </c>
      <c r="C896" t="inlineStr">
        <is>
          <t>Cedar &amp; Co. Furniture</t>
        </is>
      </c>
      <c r="D896" t="inlineStr">
        <is>
          <t>Alberta</t>
        </is>
      </c>
      <c r="E896" t="inlineStr">
        <is>
          <t>Workflow Platform License</t>
        </is>
      </c>
      <c r="F896" t="inlineStr">
        <is>
          <t>Software</t>
        </is>
      </c>
      <c r="G896" t="n">
        <v>6</v>
      </c>
      <c r="H896" s="2" t="n">
        <v>1200</v>
      </c>
      <c r="I896" s="2">
        <f>G896*H896</f>
        <v/>
      </c>
      <c r="J896" t="inlineStr">
        <is>
          <t>Refunded</t>
        </is>
      </c>
    </row>
    <row r="897">
      <c r="A897" t="inlineStr">
        <is>
          <t>PB-100896</t>
        </is>
      </c>
      <c r="B897" t="inlineStr">
        <is>
          <t>2025-10-10</t>
        </is>
      </c>
      <c r="C897" t="inlineStr">
        <is>
          <t>Blue Heron Foods</t>
        </is>
      </c>
      <c r="D897" t="inlineStr">
        <is>
          <t>New York</t>
        </is>
      </c>
      <c r="E897" t="inlineStr">
        <is>
          <t>Support Plan (Monthly)</t>
        </is>
      </c>
      <c r="F897" t="inlineStr">
        <is>
          <t>Services</t>
        </is>
      </c>
      <c r="G897" t="n">
        <v>10</v>
      </c>
      <c r="H897" s="2" t="n">
        <v>450</v>
      </c>
      <c r="I897" s="2">
        <f>G897*H897</f>
        <v/>
      </c>
      <c r="J897" t="inlineStr">
        <is>
          <t>Refunded</t>
        </is>
      </c>
    </row>
    <row r="898">
      <c r="A898" t="inlineStr">
        <is>
          <t>PB-100897</t>
        </is>
      </c>
      <c r="B898" t="inlineStr">
        <is>
          <t>2025-08-27</t>
        </is>
      </c>
      <c r="C898" t="inlineStr">
        <is>
          <t>Northwind Logistics</t>
        </is>
      </c>
      <c r="D898" t="inlineStr">
        <is>
          <t>Illinois</t>
        </is>
      </c>
      <c r="E898" t="inlineStr">
        <is>
          <t>Data Migration</t>
        </is>
      </c>
      <c r="F898" t="inlineStr">
        <is>
          <t>Services</t>
        </is>
      </c>
      <c r="G898" t="n">
        <v>4</v>
      </c>
      <c r="H898" s="2" t="n">
        <v>2400</v>
      </c>
      <c r="I898" s="2">
        <f>G898*H898</f>
        <v/>
      </c>
      <c r="J898" t="inlineStr">
        <is>
          <t>Refunded</t>
        </is>
      </c>
    </row>
    <row r="899">
      <c r="A899" t="inlineStr">
        <is>
          <t>PB-100898</t>
        </is>
      </c>
      <c r="B899" t="inlineStr">
        <is>
          <t>2025-05-10</t>
        </is>
      </c>
      <c r="C899" t="inlineStr">
        <is>
          <t>Cedar &amp; Co. Furniture</t>
        </is>
      </c>
      <c r="D899" t="inlineStr">
        <is>
          <t>Quebec</t>
        </is>
      </c>
      <c r="E899" t="inlineStr">
        <is>
          <t>API Add-on</t>
        </is>
      </c>
      <c r="F899" t="inlineStr">
        <is>
          <t>Software</t>
        </is>
      </c>
      <c r="G899" t="n">
        <v>3</v>
      </c>
      <c r="H899" s="2" t="n">
        <v>99</v>
      </c>
      <c r="I899" s="2">
        <f>G899*H899</f>
        <v/>
      </c>
      <c r="J899" t="inlineStr">
        <is>
          <t>Pending</t>
        </is>
      </c>
    </row>
    <row r="900">
      <c r="A900" t="inlineStr">
        <is>
          <t>PB-100899</t>
        </is>
      </c>
      <c r="B900" t="inlineStr">
        <is>
          <t>2025-09-26</t>
        </is>
      </c>
      <c r="C900" t="inlineStr">
        <is>
          <t>Prairie Wind Farms</t>
        </is>
      </c>
      <c r="D900" t="inlineStr">
        <is>
          <t>Texas</t>
        </is>
      </c>
      <c r="E900" t="inlineStr">
        <is>
          <t>Workflow Platform License</t>
        </is>
      </c>
      <c r="F900" t="inlineStr">
        <is>
          <t>Software</t>
        </is>
      </c>
      <c r="G900" t="n">
        <v>11</v>
      </c>
      <c r="H900" s="2" t="n">
        <v>1200</v>
      </c>
      <c r="I900" s="2">
        <f>G900*H900</f>
        <v/>
      </c>
      <c r="J900" t="inlineStr">
        <is>
          <t>Paid</t>
        </is>
      </c>
    </row>
    <row r="901">
      <c r="A901" t="inlineStr">
        <is>
          <t>PB-100900</t>
        </is>
      </c>
      <c r="B901" t="inlineStr">
        <is>
          <t>2025-06-17</t>
        </is>
      </c>
      <c r="C901" t="inlineStr">
        <is>
          <t>Blue Heron Foods</t>
        </is>
      </c>
      <c r="D901" t="inlineStr">
        <is>
          <t>Illinois</t>
        </is>
      </c>
      <c r="E901" t="inlineStr">
        <is>
          <t>Training Seat</t>
        </is>
      </c>
      <c r="F901" t="inlineStr">
        <is>
          <t>Services</t>
        </is>
      </c>
      <c r="G901" t="n">
        <v>11</v>
      </c>
      <c r="H901" s="2" t="n">
        <v>275</v>
      </c>
      <c r="I901" s="2">
        <f>G901*H901</f>
        <v/>
      </c>
      <c r="J901" t="inlineStr">
        <is>
          <t>Paid</t>
        </is>
      </c>
    </row>
    <row r="902">
      <c r="A902" t="inlineStr">
        <is>
          <t>PB-100901</t>
        </is>
      </c>
      <c r="B902" t="inlineStr">
        <is>
          <t>2025-12-16</t>
        </is>
      </c>
      <c r="C902" t="inlineStr">
        <is>
          <t>Lakeshore Medical Supply</t>
        </is>
      </c>
      <c r="D902" t="inlineStr">
        <is>
          <t>British Columbia</t>
        </is>
      </c>
      <c r="E902" t="inlineStr">
        <is>
          <t>Warehouse Scanner</t>
        </is>
      </c>
      <c r="F902" t="inlineStr">
        <is>
          <t>Hardware</t>
        </is>
      </c>
      <c r="G902" t="n">
        <v>7</v>
      </c>
      <c r="H902" s="2" t="n">
        <v>320</v>
      </c>
      <c r="I902" s="2">
        <f>G902*H902</f>
        <v/>
      </c>
      <c r="J902" t="inlineStr">
        <is>
          <t>Paid</t>
        </is>
      </c>
    </row>
    <row r="903">
      <c r="A903" t="inlineStr">
        <is>
          <t>PB-100902</t>
        </is>
      </c>
      <c r="B903" t="inlineStr">
        <is>
          <t>2025-06-04</t>
        </is>
      </c>
      <c r="C903" t="inlineStr">
        <is>
          <t>Lakeshore Medical Supply</t>
        </is>
      </c>
      <c r="D903" t="inlineStr">
        <is>
          <t>Illinois</t>
        </is>
      </c>
      <c r="E903" t="inlineStr">
        <is>
          <t>Implementation Day</t>
        </is>
      </c>
      <c r="F903" t="inlineStr">
        <is>
          <t>Services</t>
        </is>
      </c>
      <c r="G903" t="n">
        <v>3</v>
      </c>
      <c r="H903" s="2" t="n">
        <v>1800</v>
      </c>
      <c r="I903" s="2">
        <f>G903*H903</f>
        <v/>
      </c>
      <c r="J903" t="inlineStr">
        <is>
          <t>Pending</t>
        </is>
      </c>
    </row>
    <row r="904">
      <c r="A904" t="inlineStr">
        <is>
          <t>PB-100903</t>
        </is>
      </c>
      <c r="B904" t="inlineStr">
        <is>
          <t>2025-06-05</t>
        </is>
      </c>
      <c r="C904" t="inlineStr">
        <is>
          <t>Granite Peak Tools</t>
        </is>
      </c>
      <c r="D904" t="inlineStr">
        <is>
          <t>Alberta</t>
        </is>
      </c>
      <c r="E904" t="inlineStr">
        <is>
          <t>Warehouse Scanner</t>
        </is>
      </c>
      <c r="F904" t="inlineStr">
        <is>
          <t>Hardware</t>
        </is>
      </c>
      <c r="G904" t="n">
        <v>6</v>
      </c>
      <c r="H904" s="2" t="n">
        <v>320</v>
      </c>
      <c r="I904" s="2">
        <f>G904*H904</f>
        <v/>
      </c>
      <c r="J904" t="inlineStr">
        <is>
          <t>Paid</t>
        </is>
      </c>
    </row>
    <row r="905">
      <c r="A905" t="inlineStr">
        <is>
          <t>PB-100904</t>
        </is>
      </c>
      <c r="B905" t="inlineStr">
        <is>
          <t>2025-12-05</t>
        </is>
      </c>
      <c r="C905" t="inlineStr">
        <is>
          <t>Maple Ridge Distribution</t>
        </is>
      </c>
      <c r="D905" t="inlineStr">
        <is>
          <t>New York</t>
        </is>
      </c>
      <c r="E905" t="inlineStr">
        <is>
          <t>Support Plan (Monthly)</t>
        </is>
      </c>
      <c r="F905" t="inlineStr">
        <is>
          <t>Services</t>
        </is>
      </c>
      <c r="G905" t="n">
        <v>7</v>
      </c>
      <c r="H905" s="2" t="n">
        <v>450</v>
      </c>
      <c r="I905" s="2">
        <f>G905*H905</f>
        <v/>
      </c>
      <c r="J905" t="inlineStr">
        <is>
          <t>Paid</t>
        </is>
      </c>
    </row>
    <row r="906">
      <c r="A906" t="inlineStr">
        <is>
          <t>PB-100905</t>
        </is>
      </c>
      <c r="B906" t="inlineStr">
        <is>
          <t>2025-04-01</t>
        </is>
      </c>
      <c r="C906" t="inlineStr">
        <is>
          <t>Lakeshore Medical Supply</t>
        </is>
      </c>
      <c r="D906" t="inlineStr">
        <is>
          <t>Alberta</t>
        </is>
      </c>
      <c r="E906" t="inlineStr">
        <is>
          <t>Label Printer</t>
        </is>
      </c>
      <c r="F906" t="inlineStr">
        <is>
          <t>Hardware</t>
        </is>
      </c>
      <c r="G906" t="n">
        <v>12</v>
      </c>
      <c r="H906" s="2" t="n">
        <v>185.5</v>
      </c>
      <c r="I906" s="2">
        <f>G906*H906</f>
        <v/>
      </c>
      <c r="J906" t="inlineStr">
        <is>
          <t>Paid</t>
        </is>
      </c>
    </row>
    <row r="907">
      <c r="A907" t="inlineStr">
        <is>
          <t>PB-100906</t>
        </is>
      </c>
      <c r="B907" t="inlineStr">
        <is>
          <t>2025-07-16</t>
        </is>
      </c>
      <c r="C907" t="inlineStr">
        <is>
          <t>Prairie Wind Farms</t>
        </is>
      </c>
      <c r="D907" t="inlineStr">
        <is>
          <t>Texas</t>
        </is>
      </c>
      <c r="E907" t="inlineStr">
        <is>
          <t>Data Migration</t>
        </is>
      </c>
      <c r="F907" t="inlineStr">
        <is>
          <t>Services</t>
        </is>
      </c>
      <c r="G907" t="n">
        <v>5</v>
      </c>
      <c r="H907" s="2" t="n">
        <v>2400</v>
      </c>
      <c r="I907" s="2">
        <f>G907*H907</f>
        <v/>
      </c>
      <c r="J907" t="inlineStr">
        <is>
          <t>Paid</t>
        </is>
      </c>
    </row>
    <row r="908">
      <c r="A908" t="inlineStr">
        <is>
          <t>PB-100907</t>
        </is>
      </c>
      <c r="B908" t="inlineStr">
        <is>
          <t>2025-01-15</t>
        </is>
      </c>
      <c r="C908" t="inlineStr">
        <is>
          <t>Granite Peak Tools</t>
        </is>
      </c>
      <c r="D908" t="inlineStr">
        <is>
          <t>Illinois</t>
        </is>
      </c>
      <c r="E908" t="inlineStr">
        <is>
          <t>Data Migration</t>
        </is>
      </c>
      <c r="F908" t="inlineStr">
        <is>
          <t>Services</t>
        </is>
      </c>
      <c r="G908" t="n">
        <v>2</v>
      </c>
      <c r="H908" s="2" t="n">
        <v>2400</v>
      </c>
      <c r="I908" s="2">
        <f>G908*H908</f>
        <v/>
      </c>
      <c r="J908" t="inlineStr">
        <is>
          <t>Pending</t>
        </is>
      </c>
    </row>
    <row r="909">
      <c r="A909" t="inlineStr">
        <is>
          <t>PB-100908</t>
        </is>
      </c>
      <c r="B909" t="inlineStr">
        <is>
          <t>2025-09-08</t>
        </is>
      </c>
      <c r="C909" t="inlineStr">
        <is>
          <t>Maple Ridge Distribution</t>
        </is>
      </c>
      <c r="D909" t="inlineStr">
        <is>
          <t>Texas</t>
        </is>
      </c>
      <c r="E909" t="inlineStr">
        <is>
          <t>Training Seat</t>
        </is>
      </c>
      <c r="F909" t="inlineStr">
        <is>
          <t>Services</t>
        </is>
      </c>
      <c r="G909" t="n">
        <v>1</v>
      </c>
      <c r="H909" s="2" t="n">
        <v>275</v>
      </c>
      <c r="I909" s="2">
        <f>G909*H909</f>
        <v/>
      </c>
      <c r="J909" t="inlineStr">
        <is>
          <t>Paid</t>
        </is>
      </c>
    </row>
    <row r="910">
      <c r="A910" t="inlineStr">
        <is>
          <t>PB-100909</t>
        </is>
      </c>
      <c r="B910" t="inlineStr">
        <is>
          <t>2025-01-27</t>
        </is>
      </c>
      <c r="C910" t="inlineStr">
        <is>
          <t>Kingston Print Works</t>
        </is>
      </c>
      <c r="D910" t="inlineStr">
        <is>
          <t>Quebec</t>
        </is>
      </c>
      <c r="E910" t="inlineStr">
        <is>
          <t>Data Migration</t>
        </is>
      </c>
      <c r="F910" t="inlineStr">
        <is>
          <t>Services</t>
        </is>
      </c>
      <c r="G910" t="n">
        <v>12</v>
      </c>
      <c r="H910" s="2" t="n">
        <v>2400</v>
      </c>
      <c r="I910" s="2">
        <f>G910*H910</f>
        <v/>
      </c>
      <c r="J910" t="inlineStr">
        <is>
          <t>Paid</t>
        </is>
      </c>
    </row>
    <row r="911">
      <c r="A911" t="inlineStr">
        <is>
          <t>PB-100910</t>
        </is>
      </c>
      <c r="B911" t="inlineStr">
        <is>
          <t>2025-12-18</t>
        </is>
      </c>
      <c r="C911" t="inlineStr">
        <is>
          <t>Summit Auto Parts</t>
        </is>
      </c>
      <c r="D911" t="inlineStr">
        <is>
          <t>British Columbia</t>
        </is>
      </c>
      <c r="E911" t="inlineStr">
        <is>
          <t>Training Seat</t>
        </is>
      </c>
      <c r="F911" t="inlineStr">
        <is>
          <t>Services</t>
        </is>
      </c>
      <c r="G911" t="n">
        <v>4</v>
      </c>
      <c r="H911" s="2" t="n">
        <v>275</v>
      </c>
      <c r="I911" s="2">
        <f>G911*H911</f>
        <v/>
      </c>
      <c r="J911" t="inlineStr">
        <is>
          <t>Pending</t>
        </is>
      </c>
    </row>
    <row r="912">
      <c r="A912" t="inlineStr">
        <is>
          <t>PB-100911</t>
        </is>
      </c>
      <c r="B912" t="inlineStr">
        <is>
          <t>2025-05-20</t>
        </is>
      </c>
      <c r="C912" t="inlineStr">
        <is>
          <t>Silverline Freight</t>
        </is>
      </c>
      <c r="D912" t="inlineStr">
        <is>
          <t>New York</t>
        </is>
      </c>
      <c r="E912" t="inlineStr">
        <is>
          <t>Data Migration</t>
        </is>
      </c>
      <c r="F912" t="inlineStr">
        <is>
          <t>Services</t>
        </is>
      </c>
      <c r="G912" t="n">
        <v>4</v>
      </c>
      <c r="H912" s="2" t="n">
        <v>2400</v>
      </c>
      <c r="I912" s="2">
        <f>G912*H912</f>
        <v/>
      </c>
      <c r="J912" t="inlineStr">
        <is>
          <t>Paid</t>
        </is>
      </c>
    </row>
    <row r="913">
      <c r="A913" t="inlineStr">
        <is>
          <t>PB-100912</t>
        </is>
      </c>
      <c r="B913" t="inlineStr">
        <is>
          <t>2025-05-05</t>
        </is>
      </c>
      <c r="C913" t="inlineStr">
        <is>
          <t>Northwind Logistics</t>
        </is>
      </c>
      <c r="D913" t="inlineStr">
        <is>
          <t>Quebec</t>
        </is>
      </c>
      <c r="E913" t="inlineStr">
        <is>
          <t>Training Seat</t>
        </is>
      </c>
      <c r="F913" t="inlineStr">
        <is>
          <t>Services</t>
        </is>
      </c>
      <c r="G913" t="n">
        <v>6</v>
      </c>
      <c r="H913" s="2" t="n">
        <v>275</v>
      </c>
      <c r="I913" s="2">
        <f>G913*H913</f>
        <v/>
      </c>
      <c r="J913" t="inlineStr">
        <is>
          <t>Paid</t>
        </is>
      </c>
    </row>
    <row r="914">
      <c r="A914" t="inlineStr">
        <is>
          <t>PB-100913</t>
        </is>
      </c>
      <c r="B914" t="inlineStr">
        <is>
          <t>2025-12-12</t>
        </is>
      </c>
      <c r="C914" t="inlineStr">
        <is>
          <t>Maple Ridge Distribution</t>
        </is>
      </c>
      <c r="D914" t="inlineStr">
        <is>
          <t>Ontario</t>
        </is>
      </c>
      <c r="E914" t="inlineStr">
        <is>
          <t>Data Migration</t>
        </is>
      </c>
      <c r="F914" t="inlineStr">
        <is>
          <t>Services</t>
        </is>
      </c>
      <c r="G914" t="n">
        <v>12</v>
      </c>
      <c r="H914" s="2" t="n">
        <v>2400</v>
      </c>
      <c r="I914" s="2">
        <f>G914*H914</f>
        <v/>
      </c>
      <c r="J914" t="inlineStr">
        <is>
          <t>Paid</t>
        </is>
      </c>
    </row>
    <row r="915">
      <c r="A915" t="inlineStr">
        <is>
          <t>PB-100914</t>
        </is>
      </c>
      <c r="B915" t="inlineStr">
        <is>
          <t>2025-04-30</t>
        </is>
      </c>
      <c r="C915" t="inlineStr">
        <is>
          <t>Harbourfront Textiles</t>
        </is>
      </c>
      <c r="D915" t="inlineStr">
        <is>
          <t>Texas</t>
        </is>
      </c>
      <c r="E915" t="inlineStr">
        <is>
          <t>API Add-on</t>
        </is>
      </c>
      <c r="F915" t="inlineStr">
        <is>
          <t>Software</t>
        </is>
      </c>
      <c r="G915" t="n">
        <v>5</v>
      </c>
      <c r="H915" s="2" t="n">
        <v>99</v>
      </c>
      <c r="I915" s="2">
        <f>G915*H915</f>
        <v/>
      </c>
      <c r="J915" t="inlineStr">
        <is>
          <t>Paid</t>
        </is>
      </c>
    </row>
    <row r="916">
      <c r="A916" t="inlineStr">
        <is>
          <t>PB-100915</t>
        </is>
      </c>
      <c r="B916" t="inlineStr">
        <is>
          <t>2025-01-14</t>
        </is>
      </c>
      <c r="C916" t="inlineStr">
        <is>
          <t>Kingston Print Works</t>
        </is>
      </c>
      <c r="D916" t="inlineStr">
        <is>
          <t>British Columbia</t>
        </is>
      </c>
      <c r="E916" t="inlineStr">
        <is>
          <t>Implementation Day</t>
        </is>
      </c>
      <c r="F916" t="inlineStr">
        <is>
          <t>Services</t>
        </is>
      </c>
      <c r="G916" t="n">
        <v>6</v>
      </c>
      <c r="H916" s="2" t="n">
        <v>1800</v>
      </c>
      <c r="I916" s="2">
        <f>G916*H916</f>
        <v/>
      </c>
      <c r="J916" t="inlineStr">
        <is>
          <t>Paid</t>
        </is>
      </c>
    </row>
    <row r="917">
      <c r="A917" t="inlineStr">
        <is>
          <t>PB-100916</t>
        </is>
      </c>
      <c r="B917" t="inlineStr">
        <is>
          <t>2025-09-30</t>
        </is>
      </c>
      <c r="C917" t="inlineStr">
        <is>
          <t>Harbourfront Textiles</t>
        </is>
      </c>
      <c r="D917" t="inlineStr">
        <is>
          <t>Manitoba</t>
        </is>
      </c>
      <c r="E917" t="inlineStr">
        <is>
          <t>Data Migration</t>
        </is>
      </c>
      <c r="F917" t="inlineStr">
        <is>
          <t>Services</t>
        </is>
      </c>
      <c r="G917" t="n">
        <v>2</v>
      </c>
      <c r="H917" s="2" t="n">
        <v>2400</v>
      </c>
      <c r="I917" s="2">
        <f>G917*H917</f>
        <v/>
      </c>
      <c r="J917" t="inlineStr">
        <is>
          <t>Paid</t>
        </is>
      </c>
    </row>
    <row r="918">
      <c r="A918" t="inlineStr">
        <is>
          <t>PB-100917</t>
        </is>
      </c>
      <c r="B918" t="inlineStr">
        <is>
          <t>2025-09-21</t>
        </is>
      </c>
      <c r="C918" t="inlineStr">
        <is>
          <t>Silverline Freight</t>
        </is>
      </c>
      <c r="D918" t="inlineStr">
        <is>
          <t>New York</t>
        </is>
      </c>
      <c r="E918" t="inlineStr">
        <is>
          <t>Label Printer</t>
        </is>
      </c>
      <c r="F918" t="inlineStr">
        <is>
          <t>Hardware</t>
        </is>
      </c>
      <c r="G918" t="n">
        <v>7</v>
      </c>
      <c r="H918" s="2" t="n">
        <v>185.5</v>
      </c>
      <c r="I918" s="2">
        <f>G918*H918</f>
        <v/>
      </c>
      <c r="J918" t="inlineStr">
        <is>
          <t>Paid</t>
        </is>
      </c>
    </row>
    <row r="919">
      <c r="A919" t="inlineStr">
        <is>
          <t>PB-100918</t>
        </is>
      </c>
      <c r="B919" t="inlineStr">
        <is>
          <t>2025-12-19</t>
        </is>
      </c>
      <c r="C919" t="inlineStr">
        <is>
          <t>Northwind Logistics</t>
        </is>
      </c>
      <c r="D919" t="inlineStr">
        <is>
          <t>Texas</t>
        </is>
      </c>
      <c r="E919" t="inlineStr">
        <is>
          <t>Label Printer</t>
        </is>
      </c>
      <c r="F919" t="inlineStr">
        <is>
          <t>Hardware</t>
        </is>
      </c>
      <c r="G919" t="n">
        <v>1</v>
      </c>
      <c r="H919" s="2" t="n">
        <v>185.5</v>
      </c>
      <c r="I919" s="2">
        <f>G919*H919</f>
        <v/>
      </c>
      <c r="J919" t="inlineStr">
        <is>
          <t>Paid</t>
        </is>
      </c>
    </row>
    <row r="920">
      <c r="A920" t="inlineStr">
        <is>
          <t>PB-100919</t>
        </is>
      </c>
      <c r="B920" t="inlineStr">
        <is>
          <t>2025-08-10</t>
        </is>
      </c>
      <c r="C920" t="inlineStr">
        <is>
          <t>Silverline Freight</t>
        </is>
      </c>
      <c r="D920" t="inlineStr">
        <is>
          <t>British Columbia</t>
        </is>
      </c>
      <c r="E920" t="inlineStr">
        <is>
          <t>Implementation Day</t>
        </is>
      </c>
      <c r="F920" t="inlineStr">
        <is>
          <t>Services</t>
        </is>
      </c>
      <c r="G920" t="n">
        <v>11</v>
      </c>
      <c r="H920" s="2" t="n">
        <v>1800</v>
      </c>
      <c r="I920" s="2">
        <f>G920*H920</f>
        <v/>
      </c>
      <c r="J920" t="inlineStr">
        <is>
          <t>Paid</t>
        </is>
      </c>
    </row>
    <row r="921">
      <c r="A921" t="inlineStr">
        <is>
          <t>PB-100920</t>
        </is>
      </c>
      <c r="B921" t="inlineStr">
        <is>
          <t>2025-08-12</t>
        </is>
      </c>
      <c r="C921" t="inlineStr">
        <is>
          <t>Silverline Freight</t>
        </is>
      </c>
      <c r="D921" t="inlineStr">
        <is>
          <t>British Columbia</t>
        </is>
      </c>
      <c r="E921" t="inlineStr">
        <is>
          <t>Data Migration</t>
        </is>
      </c>
      <c r="F921" t="inlineStr">
        <is>
          <t>Services</t>
        </is>
      </c>
      <c r="G921" t="n">
        <v>5</v>
      </c>
      <c r="H921" s="2" t="n">
        <v>2400</v>
      </c>
      <c r="I921" s="2">
        <f>G921*H921</f>
        <v/>
      </c>
      <c r="J921" t="inlineStr">
        <is>
          <t>Paid</t>
        </is>
      </c>
    </row>
    <row r="922">
      <c r="A922" t="inlineStr">
        <is>
          <t>PB-100921</t>
        </is>
      </c>
      <c r="B922" t="inlineStr">
        <is>
          <t>2025-02-23</t>
        </is>
      </c>
      <c r="C922" t="inlineStr">
        <is>
          <t>Harbourfront Textiles</t>
        </is>
      </c>
      <c r="D922" t="inlineStr">
        <is>
          <t>Manitoba</t>
        </is>
      </c>
      <c r="E922" t="inlineStr">
        <is>
          <t>Support Plan (Monthly)</t>
        </is>
      </c>
      <c r="F922" t="inlineStr">
        <is>
          <t>Services</t>
        </is>
      </c>
      <c r="G922" t="n">
        <v>8</v>
      </c>
      <c r="H922" s="2" t="n">
        <v>450</v>
      </c>
      <c r="I922" s="2">
        <f>G922*H922</f>
        <v/>
      </c>
      <c r="J922" t="inlineStr">
        <is>
          <t>Pending</t>
        </is>
      </c>
    </row>
    <row r="923">
      <c r="A923" t="inlineStr">
        <is>
          <t>PB-100922</t>
        </is>
      </c>
      <c r="B923" t="inlineStr">
        <is>
          <t>2025-05-31</t>
        </is>
      </c>
      <c r="C923" t="inlineStr">
        <is>
          <t>Summit Auto Parts</t>
        </is>
      </c>
      <c r="D923" t="inlineStr">
        <is>
          <t>Quebec</t>
        </is>
      </c>
      <c r="E923" t="inlineStr">
        <is>
          <t>Workflow Platform License</t>
        </is>
      </c>
      <c r="F923" t="inlineStr">
        <is>
          <t>Software</t>
        </is>
      </c>
      <c r="G923" t="n">
        <v>1</v>
      </c>
      <c r="H923" s="2" t="n">
        <v>1200</v>
      </c>
      <c r="I923" s="2">
        <f>G923*H923</f>
        <v/>
      </c>
      <c r="J923" t="inlineStr">
        <is>
          <t>Pending</t>
        </is>
      </c>
    </row>
    <row r="924">
      <c r="A924" t="inlineStr">
        <is>
          <t>PB-100923</t>
        </is>
      </c>
      <c r="B924" t="inlineStr">
        <is>
          <t>2025-05-27</t>
        </is>
      </c>
      <c r="C924" t="inlineStr">
        <is>
          <t>Cedar &amp; Co. Furniture</t>
        </is>
      </c>
      <c r="D924" t="inlineStr">
        <is>
          <t>Illinois</t>
        </is>
      </c>
      <c r="E924" t="inlineStr">
        <is>
          <t>Data Migration</t>
        </is>
      </c>
      <c r="F924" t="inlineStr">
        <is>
          <t>Services</t>
        </is>
      </c>
      <c r="G924" t="n">
        <v>6</v>
      </c>
      <c r="H924" s="2" t="n">
        <v>2400</v>
      </c>
      <c r="I924" s="2">
        <f>G924*H924</f>
        <v/>
      </c>
      <c r="J924" t="inlineStr">
        <is>
          <t>Refunded</t>
        </is>
      </c>
    </row>
    <row r="925">
      <c r="A925" t="inlineStr">
        <is>
          <t>PB-100924</t>
        </is>
      </c>
      <c r="B925" t="inlineStr">
        <is>
          <t>2025-07-20</t>
        </is>
      </c>
      <c r="C925" t="inlineStr">
        <is>
          <t>Prairie Wind Farms</t>
        </is>
      </c>
      <c r="D925" t="inlineStr">
        <is>
          <t>Ontario</t>
        </is>
      </c>
      <c r="E925" t="inlineStr">
        <is>
          <t>Label Printer</t>
        </is>
      </c>
      <c r="F925" t="inlineStr">
        <is>
          <t>Hardware</t>
        </is>
      </c>
      <c r="G925" t="n">
        <v>6</v>
      </c>
      <c r="H925" s="2" t="n">
        <v>185.5</v>
      </c>
      <c r="I925" s="2">
        <f>G925*H925</f>
        <v/>
      </c>
      <c r="J925" t="inlineStr">
        <is>
          <t>Paid</t>
        </is>
      </c>
    </row>
    <row r="926">
      <c r="A926" t="inlineStr">
        <is>
          <t>PB-100925</t>
        </is>
      </c>
      <c r="B926" t="inlineStr">
        <is>
          <t>2025-01-19</t>
        </is>
      </c>
      <c r="C926" t="inlineStr">
        <is>
          <t>Lakeshore Medical Supply</t>
        </is>
      </c>
      <c r="D926" t="inlineStr">
        <is>
          <t>New York</t>
        </is>
      </c>
      <c r="E926" t="inlineStr">
        <is>
          <t>Workflow Platform License</t>
        </is>
      </c>
      <c r="F926" t="inlineStr">
        <is>
          <t>Software</t>
        </is>
      </c>
      <c r="G926" t="n">
        <v>12</v>
      </c>
      <c r="H926" s="2" t="n">
        <v>1200</v>
      </c>
      <c r="I926" s="2">
        <f>G926*H926</f>
        <v/>
      </c>
      <c r="J926" t="inlineStr">
        <is>
          <t>Refunded</t>
        </is>
      </c>
    </row>
    <row r="927">
      <c r="A927" t="inlineStr">
        <is>
          <t>PB-100926</t>
        </is>
      </c>
      <c r="B927" t="inlineStr">
        <is>
          <t>2025-12-15</t>
        </is>
      </c>
      <c r="C927" t="inlineStr">
        <is>
          <t>Maple Ridge Distribution</t>
        </is>
      </c>
      <c r="D927" t="inlineStr">
        <is>
          <t>Texas</t>
        </is>
      </c>
      <c r="E927" t="inlineStr">
        <is>
          <t>Workflow Platform License</t>
        </is>
      </c>
      <c r="F927" t="inlineStr">
        <is>
          <t>Software</t>
        </is>
      </c>
      <c r="G927" t="n">
        <v>9</v>
      </c>
      <c r="H927" s="2" t="n">
        <v>1200</v>
      </c>
      <c r="I927" s="2">
        <f>G927*H927</f>
        <v/>
      </c>
      <c r="J927" t="inlineStr">
        <is>
          <t>Refunded</t>
        </is>
      </c>
    </row>
    <row r="928">
      <c r="A928" t="inlineStr">
        <is>
          <t>PB-100927</t>
        </is>
      </c>
      <c r="B928" t="inlineStr">
        <is>
          <t>2025-12-01</t>
        </is>
      </c>
      <c r="C928" t="inlineStr">
        <is>
          <t>Granite Peak Tools</t>
        </is>
      </c>
      <c r="D928" t="inlineStr">
        <is>
          <t>Manitoba</t>
        </is>
      </c>
      <c r="E928" t="inlineStr">
        <is>
          <t>API Add-on</t>
        </is>
      </c>
      <c r="F928" t="inlineStr">
        <is>
          <t>Software</t>
        </is>
      </c>
      <c r="G928" t="n">
        <v>2</v>
      </c>
      <c r="H928" s="2" t="n">
        <v>99</v>
      </c>
      <c r="I928" s="2">
        <f>G928*H928</f>
        <v/>
      </c>
      <c r="J928" t="inlineStr">
        <is>
          <t>Paid</t>
        </is>
      </c>
    </row>
    <row r="929">
      <c r="A929" t="inlineStr">
        <is>
          <t>PB-100928</t>
        </is>
      </c>
      <c r="B929" t="inlineStr">
        <is>
          <t>2025-08-08</t>
        </is>
      </c>
      <c r="C929" t="inlineStr">
        <is>
          <t>Cedar &amp; Co. Furniture</t>
        </is>
      </c>
      <c r="D929" t="inlineStr">
        <is>
          <t>Ontario</t>
        </is>
      </c>
      <c r="E929" t="inlineStr">
        <is>
          <t>Data Migration</t>
        </is>
      </c>
      <c r="F929" t="inlineStr">
        <is>
          <t>Services</t>
        </is>
      </c>
      <c r="G929" t="n">
        <v>8</v>
      </c>
      <c r="H929" s="2" t="n">
        <v>2400</v>
      </c>
      <c r="I929" s="2">
        <f>G929*H929</f>
        <v/>
      </c>
      <c r="J929" t="inlineStr">
        <is>
          <t>Paid</t>
        </is>
      </c>
    </row>
    <row r="930">
      <c r="A930" t="inlineStr">
        <is>
          <t>PB-100929</t>
        </is>
      </c>
      <c r="B930" t="inlineStr">
        <is>
          <t>2025-11-09</t>
        </is>
      </c>
      <c r="C930" t="inlineStr">
        <is>
          <t>Granite Peak Tools</t>
        </is>
      </c>
      <c r="D930" t="inlineStr">
        <is>
          <t>Texas</t>
        </is>
      </c>
      <c r="E930" t="inlineStr">
        <is>
          <t>Support Plan (Monthly)</t>
        </is>
      </c>
      <c r="F930" t="inlineStr">
        <is>
          <t>Services</t>
        </is>
      </c>
      <c r="G930" t="n">
        <v>8</v>
      </c>
      <c r="H930" s="2" t="n">
        <v>450</v>
      </c>
      <c r="I930" s="2">
        <f>G930*H930</f>
        <v/>
      </c>
      <c r="J930" t="inlineStr">
        <is>
          <t>Pending</t>
        </is>
      </c>
    </row>
    <row r="931">
      <c r="A931" t="inlineStr">
        <is>
          <t>PB-100930</t>
        </is>
      </c>
      <c r="B931" t="inlineStr">
        <is>
          <t>2025-01-14</t>
        </is>
      </c>
      <c r="C931" t="inlineStr">
        <is>
          <t>Birchwood Interiors</t>
        </is>
      </c>
      <c r="D931" t="inlineStr">
        <is>
          <t>Manitoba</t>
        </is>
      </c>
      <c r="E931" t="inlineStr">
        <is>
          <t>API Add-on</t>
        </is>
      </c>
      <c r="F931" t="inlineStr">
        <is>
          <t>Software</t>
        </is>
      </c>
      <c r="G931" t="n">
        <v>8</v>
      </c>
      <c r="H931" s="2" t="n">
        <v>99</v>
      </c>
      <c r="I931" s="2">
        <f>G931*H931</f>
        <v/>
      </c>
      <c r="J931" t="inlineStr">
        <is>
          <t>Paid</t>
        </is>
      </c>
    </row>
    <row r="932">
      <c r="A932" t="inlineStr">
        <is>
          <t>PB-100931</t>
        </is>
      </c>
      <c r="B932" t="inlineStr">
        <is>
          <t>2025-12-25</t>
        </is>
      </c>
      <c r="C932" t="inlineStr">
        <is>
          <t>Birchwood Interiors</t>
        </is>
      </c>
      <c r="D932" t="inlineStr">
        <is>
          <t>British Columbia</t>
        </is>
      </c>
      <c r="E932" t="inlineStr">
        <is>
          <t>Label Printer</t>
        </is>
      </c>
      <c r="F932" t="inlineStr">
        <is>
          <t>Hardware</t>
        </is>
      </c>
      <c r="G932" t="n">
        <v>9</v>
      </c>
      <c r="H932" s="2" t="n">
        <v>185.5</v>
      </c>
      <c r="I932" s="2">
        <f>G932*H932</f>
        <v/>
      </c>
      <c r="J932" t="inlineStr">
        <is>
          <t>Paid</t>
        </is>
      </c>
    </row>
    <row r="933">
      <c r="A933" t="inlineStr">
        <is>
          <t>PB-100932</t>
        </is>
      </c>
      <c r="B933" t="inlineStr">
        <is>
          <t>2025-12-04</t>
        </is>
      </c>
      <c r="C933" t="inlineStr">
        <is>
          <t>Northwind Logistics</t>
        </is>
      </c>
      <c r="D933" t="inlineStr">
        <is>
          <t>Manitoba</t>
        </is>
      </c>
      <c r="E933" t="inlineStr">
        <is>
          <t>Data Migration</t>
        </is>
      </c>
      <c r="F933" t="inlineStr">
        <is>
          <t>Services</t>
        </is>
      </c>
      <c r="G933" t="n">
        <v>2</v>
      </c>
      <c r="H933" s="2" t="n">
        <v>2400</v>
      </c>
      <c r="I933" s="2">
        <f>G933*H933</f>
        <v/>
      </c>
      <c r="J933" t="inlineStr">
        <is>
          <t>Paid</t>
        </is>
      </c>
    </row>
    <row r="934">
      <c r="A934" t="inlineStr">
        <is>
          <t>PB-100933</t>
        </is>
      </c>
      <c r="B934" t="inlineStr">
        <is>
          <t>2025-04-02</t>
        </is>
      </c>
      <c r="C934" t="inlineStr">
        <is>
          <t>Granite Peak Tools</t>
        </is>
      </c>
      <c r="D934" t="inlineStr">
        <is>
          <t>Alberta</t>
        </is>
      </c>
      <c r="E934" t="inlineStr">
        <is>
          <t>Workflow Platform License</t>
        </is>
      </c>
      <c r="F934" t="inlineStr">
        <is>
          <t>Software</t>
        </is>
      </c>
      <c r="G934" t="n">
        <v>7</v>
      </c>
      <c r="H934" s="2" t="n">
        <v>1200</v>
      </c>
      <c r="I934" s="2">
        <f>G934*H934</f>
        <v/>
      </c>
      <c r="J934" t="inlineStr">
        <is>
          <t>Pending</t>
        </is>
      </c>
    </row>
    <row r="935">
      <c r="A935" t="inlineStr">
        <is>
          <t>PB-100934</t>
        </is>
      </c>
      <c r="B935" t="inlineStr">
        <is>
          <t>2025-12-30</t>
        </is>
      </c>
      <c r="C935" t="inlineStr">
        <is>
          <t>Lakeshore Medical Supply</t>
        </is>
      </c>
      <c r="D935" t="inlineStr">
        <is>
          <t>British Columbia</t>
        </is>
      </c>
      <c r="E935" t="inlineStr">
        <is>
          <t>Workflow Platform License</t>
        </is>
      </c>
      <c r="F935" t="inlineStr">
        <is>
          <t>Software</t>
        </is>
      </c>
      <c r="G935" t="n">
        <v>10</v>
      </c>
      <c r="H935" s="2" t="n">
        <v>1200</v>
      </c>
      <c r="I935" s="2">
        <f>G935*H935</f>
        <v/>
      </c>
      <c r="J935" t="inlineStr">
        <is>
          <t>Pending</t>
        </is>
      </c>
    </row>
    <row r="936">
      <c r="A936" t="inlineStr">
        <is>
          <t>PB-100935</t>
        </is>
      </c>
      <c r="B936" t="inlineStr">
        <is>
          <t>2025-09-18</t>
        </is>
      </c>
      <c r="C936" t="inlineStr">
        <is>
          <t>Harbourfront Textiles</t>
        </is>
      </c>
      <c r="D936" t="inlineStr">
        <is>
          <t>Manitoba</t>
        </is>
      </c>
      <c r="E936" t="inlineStr">
        <is>
          <t>Implementation Day</t>
        </is>
      </c>
      <c r="F936" t="inlineStr">
        <is>
          <t>Services</t>
        </is>
      </c>
      <c r="G936" t="n">
        <v>3</v>
      </c>
      <c r="H936" s="2" t="n">
        <v>1800</v>
      </c>
      <c r="I936" s="2">
        <f>G936*H936</f>
        <v/>
      </c>
      <c r="J936" t="inlineStr">
        <is>
          <t>Paid</t>
        </is>
      </c>
    </row>
    <row r="937">
      <c r="A937" t="inlineStr">
        <is>
          <t>PB-100936</t>
        </is>
      </c>
      <c r="B937" t="inlineStr">
        <is>
          <t>2025-05-17</t>
        </is>
      </c>
      <c r="C937" t="inlineStr">
        <is>
          <t>Prairie Wind Farms</t>
        </is>
      </c>
      <c r="D937" t="inlineStr">
        <is>
          <t>British Columbia</t>
        </is>
      </c>
      <c r="E937" t="inlineStr">
        <is>
          <t>Support Plan (Monthly)</t>
        </is>
      </c>
      <c r="F937" t="inlineStr">
        <is>
          <t>Services</t>
        </is>
      </c>
      <c r="G937" t="n">
        <v>8</v>
      </c>
      <c r="H937" s="2" t="n">
        <v>450</v>
      </c>
      <c r="I937" s="2">
        <f>G937*H937</f>
        <v/>
      </c>
      <c r="J937" t="inlineStr">
        <is>
          <t>Paid</t>
        </is>
      </c>
    </row>
    <row r="938">
      <c r="A938" t="inlineStr">
        <is>
          <t>PB-100937</t>
        </is>
      </c>
      <c r="B938" t="inlineStr">
        <is>
          <t>2025-11-27</t>
        </is>
      </c>
      <c r="C938" t="inlineStr">
        <is>
          <t>Northwind Logistics</t>
        </is>
      </c>
      <c r="D938" t="inlineStr">
        <is>
          <t>Alberta</t>
        </is>
      </c>
      <c r="E938" t="inlineStr">
        <is>
          <t>Training Seat</t>
        </is>
      </c>
      <c r="F938" t="inlineStr">
        <is>
          <t>Services</t>
        </is>
      </c>
      <c r="G938" t="n">
        <v>1</v>
      </c>
      <c r="H938" s="2" t="n">
        <v>275</v>
      </c>
      <c r="I938" s="2">
        <f>G938*H938</f>
        <v/>
      </c>
      <c r="J938" t="inlineStr">
        <is>
          <t>Paid</t>
        </is>
      </c>
    </row>
    <row r="939">
      <c r="A939" t="inlineStr">
        <is>
          <t>PB-100938</t>
        </is>
      </c>
      <c r="B939" t="inlineStr">
        <is>
          <t>2025-03-15</t>
        </is>
      </c>
      <c r="C939" t="inlineStr">
        <is>
          <t>Maple Ridge Distribution</t>
        </is>
      </c>
      <c r="D939" t="inlineStr">
        <is>
          <t>Manitoba</t>
        </is>
      </c>
      <c r="E939" t="inlineStr">
        <is>
          <t>API Add-on</t>
        </is>
      </c>
      <c r="F939" t="inlineStr">
        <is>
          <t>Software</t>
        </is>
      </c>
      <c r="G939" t="n">
        <v>8</v>
      </c>
      <c r="H939" s="2" t="n">
        <v>99</v>
      </c>
      <c r="I939" s="2">
        <f>G939*H939</f>
        <v/>
      </c>
      <c r="J939" t="inlineStr">
        <is>
          <t>Paid</t>
        </is>
      </c>
    </row>
    <row r="940">
      <c r="A940" t="inlineStr">
        <is>
          <t>PB-100939</t>
        </is>
      </c>
      <c r="B940" t="inlineStr">
        <is>
          <t>2025-02-13</t>
        </is>
      </c>
      <c r="C940" t="inlineStr">
        <is>
          <t>Birchwood Interiors</t>
        </is>
      </c>
      <c r="D940" t="inlineStr">
        <is>
          <t>Ontario</t>
        </is>
      </c>
      <c r="E940" t="inlineStr">
        <is>
          <t>Implementation Day</t>
        </is>
      </c>
      <c r="F940" t="inlineStr">
        <is>
          <t>Services</t>
        </is>
      </c>
      <c r="G940" t="n">
        <v>5</v>
      </c>
      <c r="H940" s="2" t="n">
        <v>1800</v>
      </c>
      <c r="I940" s="2">
        <f>G940*H940</f>
        <v/>
      </c>
      <c r="J940" t="inlineStr">
        <is>
          <t>Paid</t>
        </is>
      </c>
    </row>
    <row r="941">
      <c r="A941" t="inlineStr">
        <is>
          <t>PB-100940</t>
        </is>
      </c>
      <c r="B941" t="inlineStr">
        <is>
          <t>2025-06-02</t>
        </is>
      </c>
      <c r="C941" t="inlineStr">
        <is>
          <t>Harbourfront Textiles</t>
        </is>
      </c>
      <c r="D941" t="inlineStr">
        <is>
          <t>Ontario</t>
        </is>
      </c>
      <c r="E941" t="inlineStr">
        <is>
          <t>Support Plan (Monthly)</t>
        </is>
      </c>
      <c r="F941" t="inlineStr">
        <is>
          <t>Services</t>
        </is>
      </c>
      <c r="G941" t="n">
        <v>12</v>
      </c>
      <c r="H941" s="2" t="n">
        <v>450</v>
      </c>
      <c r="I941" s="2">
        <f>G941*H941</f>
        <v/>
      </c>
      <c r="J941" t="inlineStr">
        <is>
          <t>Refunded</t>
        </is>
      </c>
    </row>
    <row r="942">
      <c r="A942" t="inlineStr">
        <is>
          <t>PB-100941</t>
        </is>
      </c>
      <c r="B942" t="inlineStr">
        <is>
          <t>2025-02-08</t>
        </is>
      </c>
      <c r="C942" t="inlineStr">
        <is>
          <t>Granite Peak Tools</t>
        </is>
      </c>
      <c r="D942" t="inlineStr">
        <is>
          <t>Quebec</t>
        </is>
      </c>
      <c r="E942" t="inlineStr">
        <is>
          <t>Support Plan (Monthly)</t>
        </is>
      </c>
      <c r="F942" t="inlineStr">
        <is>
          <t>Services</t>
        </is>
      </c>
      <c r="G942" t="n">
        <v>11</v>
      </c>
      <c r="H942" s="2" t="n">
        <v>450</v>
      </c>
      <c r="I942" s="2">
        <f>G942*H942</f>
        <v/>
      </c>
      <c r="J942" t="inlineStr">
        <is>
          <t>Paid</t>
        </is>
      </c>
    </row>
    <row r="943">
      <c r="A943" t="inlineStr">
        <is>
          <t>PB-100942</t>
        </is>
      </c>
      <c r="B943" t="inlineStr">
        <is>
          <t>2025-03-04</t>
        </is>
      </c>
      <c r="C943" t="inlineStr">
        <is>
          <t>Kingston Print Works</t>
        </is>
      </c>
      <c r="D943" t="inlineStr">
        <is>
          <t>Alberta</t>
        </is>
      </c>
      <c r="E943" t="inlineStr">
        <is>
          <t>API Add-on</t>
        </is>
      </c>
      <c r="F943" t="inlineStr">
        <is>
          <t>Software</t>
        </is>
      </c>
      <c r="G943" t="n">
        <v>7</v>
      </c>
      <c r="H943" s="2" t="n">
        <v>99</v>
      </c>
      <c r="I943" s="2">
        <f>G943*H943</f>
        <v/>
      </c>
      <c r="J943" t="inlineStr">
        <is>
          <t>Paid</t>
        </is>
      </c>
    </row>
    <row r="944">
      <c r="A944" t="inlineStr">
        <is>
          <t>PB-100943</t>
        </is>
      </c>
      <c r="B944" t="inlineStr">
        <is>
          <t>2025-12-26</t>
        </is>
      </c>
      <c r="C944" t="inlineStr">
        <is>
          <t>Cedar &amp; Co. Furniture</t>
        </is>
      </c>
      <c r="D944" t="inlineStr">
        <is>
          <t>Texas</t>
        </is>
      </c>
      <c r="E944" t="inlineStr">
        <is>
          <t>Implementation Day</t>
        </is>
      </c>
      <c r="F944" t="inlineStr">
        <is>
          <t>Services</t>
        </is>
      </c>
      <c r="G944" t="n">
        <v>7</v>
      </c>
      <c r="H944" s="2" t="n">
        <v>1800</v>
      </c>
      <c r="I944" s="2">
        <f>G944*H944</f>
        <v/>
      </c>
      <c r="J944" t="inlineStr">
        <is>
          <t>Pending</t>
        </is>
      </c>
    </row>
    <row r="945">
      <c r="A945" t="inlineStr">
        <is>
          <t>PB-100944</t>
        </is>
      </c>
      <c r="B945" t="inlineStr">
        <is>
          <t>2025-06-13</t>
        </is>
      </c>
      <c r="C945" t="inlineStr">
        <is>
          <t>Northwind Logistics</t>
        </is>
      </c>
      <c r="D945" t="inlineStr">
        <is>
          <t>British Columbia</t>
        </is>
      </c>
      <c r="E945" t="inlineStr">
        <is>
          <t>Workflow Platform License</t>
        </is>
      </c>
      <c r="F945" t="inlineStr">
        <is>
          <t>Software</t>
        </is>
      </c>
      <c r="G945" t="n">
        <v>3</v>
      </c>
      <c r="H945" s="2" t="n">
        <v>1200</v>
      </c>
      <c r="I945" s="2">
        <f>G945*H945</f>
        <v/>
      </c>
      <c r="J945" t="inlineStr">
        <is>
          <t>Pending</t>
        </is>
      </c>
    </row>
    <row r="946">
      <c r="A946" t="inlineStr">
        <is>
          <t>PB-100945</t>
        </is>
      </c>
      <c r="B946" t="inlineStr">
        <is>
          <t>2025-05-18</t>
        </is>
      </c>
      <c r="C946" t="inlineStr">
        <is>
          <t>Harbourfront Textiles</t>
        </is>
      </c>
      <c r="D946" t="inlineStr">
        <is>
          <t>Quebec</t>
        </is>
      </c>
      <c r="E946" t="inlineStr">
        <is>
          <t>Warehouse Scanner</t>
        </is>
      </c>
      <c r="F946" t="inlineStr">
        <is>
          <t>Hardware</t>
        </is>
      </c>
      <c r="G946" t="n">
        <v>8</v>
      </c>
      <c r="H946" s="2" t="n">
        <v>320</v>
      </c>
      <c r="I946" s="2">
        <f>G946*H946</f>
        <v/>
      </c>
      <c r="J946" t="inlineStr">
        <is>
          <t>Pending</t>
        </is>
      </c>
    </row>
    <row r="947">
      <c r="A947" t="inlineStr">
        <is>
          <t>PB-100946</t>
        </is>
      </c>
      <c r="B947" t="inlineStr">
        <is>
          <t>2025-03-05</t>
        </is>
      </c>
      <c r="C947" t="inlineStr">
        <is>
          <t>Summit Auto Parts</t>
        </is>
      </c>
      <c r="D947" t="inlineStr">
        <is>
          <t>Quebec</t>
        </is>
      </c>
      <c r="E947" t="inlineStr">
        <is>
          <t>Implementation Day</t>
        </is>
      </c>
      <c r="F947" t="inlineStr">
        <is>
          <t>Services</t>
        </is>
      </c>
      <c r="G947" t="n">
        <v>5</v>
      </c>
      <c r="H947" s="2" t="n">
        <v>1800</v>
      </c>
      <c r="I947" s="2">
        <f>G947*H947</f>
        <v/>
      </c>
      <c r="J947" t="inlineStr">
        <is>
          <t>Refunded</t>
        </is>
      </c>
    </row>
    <row r="948">
      <c r="A948" t="inlineStr">
        <is>
          <t>PB-100947</t>
        </is>
      </c>
      <c r="B948" t="inlineStr">
        <is>
          <t>2025-08-28</t>
        </is>
      </c>
      <c r="C948" t="inlineStr">
        <is>
          <t>Northwind Logistics</t>
        </is>
      </c>
      <c r="D948" t="inlineStr">
        <is>
          <t>Manitoba</t>
        </is>
      </c>
      <c r="E948" t="inlineStr">
        <is>
          <t>Data Migration</t>
        </is>
      </c>
      <c r="F948" t="inlineStr">
        <is>
          <t>Services</t>
        </is>
      </c>
      <c r="G948" t="n">
        <v>9</v>
      </c>
      <c r="H948" s="2" t="n">
        <v>2400</v>
      </c>
      <c r="I948" s="2">
        <f>G948*H948</f>
        <v/>
      </c>
      <c r="J948" t="inlineStr">
        <is>
          <t>Pending</t>
        </is>
      </c>
    </row>
    <row r="949">
      <c r="A949" t="inlineStr">
        <is>
          <t>PB-100948</t>
        </is>
      </c>
      <c r="B949" t="inlineStr">
        <is>
          <t>2025-11-23</t>
        </is>
      </c>
      <c r="C949" t="inlineStr">
        <is>
          <t>Granite Peak Tools</t>
        </is>
      </c>
      <c r="D949" t="inlineStr">
        <is>
          <t>Manitoba</t>
        </is>
      </c>
      <c r="E949" t="inlineStr">
        <is>
          <t>Data Migration</t>
        </is>
      </c>
      <c r="F949" t="inlineStr">
        <is>
          <t>Services</t>
        </is>
      </c>
      <c r="G949" t="n">
        <v>3</v>
      </c>
      <c r="H949" s="2" t="n">
        <v>2400</v>
      </c>
      <c r="I949" s="2">
        <f>G949*H949</f>
        <v/>
      </c>
      <c r="J949" t="inlineStr">
        <is>
          <t>Paid</t>
        </is>
      </c>
    </row>
    <row r="950">
      <c r="A950" t="inlineStr">
        <is>
          <t>PB-100949</t>
        </is>
      </c>
      <c r="B950" t="inlineStr">
        <is>
          <t>2025-09-11</t>
        </is>
      </c>
      <c r="C950" t="inlineStr">
        <is>
          <t>Granite Peak Tools</t>
        </is>
      </c>
      <c r="D950" t="inlineStr">
        <is>
          <t>Ontario</t>
        </is>
      </c>
      <c r="E950" t="inlineStr">
        <is>
          <t>Label Printer</t>
        </is>
      </c>
      <c r="F950" t="inlineStr">
        <is>
          <t>Hardware</t>
        </is>
      </c>
      <c r="G950" t="n">
        <v>8</v>
      </c>
      <c r="H950" s="2" t="n">
        <v>185.5</v>
      </c>
      <c r="I950" s="2">
        <f>G950*H950</f>
        <v/>
      </c>
      <c r="J950" t="inlineStr">
        <is>
          <t>Paid</t>
        </is>
      </c>
    </row>
    <row r="951">
      <c r="A951" t="inlineStr">
        <is>
          <t>PB-100950</t>
        </is>
      </c>
      <c r="B951" t="inlineStr">
        <is>
          <t>2025-12-06</t>
        </is>
      </c>
      <c r="C951" t="inlineStr">
        <is>
          <t>Silverline Freight</t>
        </is>
      </c>
      <c r="D951" t="inlineStr">
        <is>
          <t>Alberta</t>
        </is>
      </c>
      <c r="E951" t="inlineStr">
        <is>
          <t>Data Migration</t>
        </is>
      </c>
      <c r="F951" t="inlineStr">
        <is>
          <t>Services</t>
        </is>
      </c>
      <c r="G951" t="n">
        <v>10</v>
      </c>
      <c r="H951" s="2" t="n">
        <v>2400</v>
      </c>
      <c r="I951" s="2">
        <f>G951*H951</f>
        <v/>
      </c>
      <c r="J951" t="inlineStr">
        <is>
          <t>Paid</t>
        </is>
      </c>
    </row>
    <row r="952">
      <c r="A952" t="inlineStr">
        <is>
          <t>PB-100951</t>
        </is>
      </c>
      <c r="B952" t="inlineStr">
        <is>
          <t>2025-05-21</t>
        </is>
      </c>
      <c r="C952" t="inlineStr">
        <is>
          <t>Granite Peak Tools</t>
        </is>
      </c>
      <c r="D952" t="inlineStr">
        <is>
          <t>New York</t>
        </is>
      </c>
      <c r="E952" t="inlineStr">
        <is>
          <t>Data Migration</t>
        </is>
      </c>
      <c r="F952" t="inlineStr">
        <is>
          <t>Services</t>
        </is>
      </c>
      <c r="G952" t="n">
        <v>4</v>
      </c>
      <c r="H952" s="2" t="n">
        <v>2400</v>
      </c>
      <c r="I952" s="2">
        <f>G952*H952</f>
        <v/>
      </c>
      <c r="J952" t="inlineStr">
        <is>
          <t>Refunded</t>
        </is>
      </c>
    </row>
    <row r="953">
      <c r="A953" t="inlineStr">
        <is>
          <t>PB-100952</t>
        </is>
      </c>
      <c r="B953" t="inlineStr">
        <is>
          <t>2025-01-29</t>
        </is>
      </c>
      <c r="C953" t="inlineStr">
        <is>
          <t>Kingston Print Works</t>
        </is>
      </c>
      <c r="D953" t="inlineStr">
        <is>
          <t>British Columbia</t>
        </is>
      </c>
      <c r="E953" t="inlineStr">
        <is>
          <t>Implementation Day</t>
        </is>
      </c>
      <c r="F953" t="inlineStr">
        <is>
          <t>Services</t>
        </is>
      </c>
      <c r="G953" t="n">
        <v>6</v>
      </c>
      <c r="H953" s="2" t="n">
        <v>1800</v>
      </c>
      <c r="I953" s="2">
        <f>G953*H953</f>
        <v/>
      </c>
      <c r="J953" t="inlineStr">
        <is>
          <t>Paid</t>
        </is>
      </c>
    </row>
    <row r="954">
      <c r="A954" t="inlineStr">
        <is>
          <t>PB-100953</t>
        </is>
      </c>
      <c r="B954" t="inlineStr">
        <is>
          <t>2025-01-13</t>
        </is>
      </c>
      <c r="C954" t="inlineStr">
        <is>
          <t>Blue Heron Foods</t>
        </is>
      </c>
      <c r="D954" t="inlineStr">
        <is>
          <t>Manitoba</t>
        </is>
      </c>
      <c r="E954" t="inlineStr">
        <is>
          <t>Label Printer</t>
        </is>
      </c>
      <c r="F954" t="inlineStr">
        <is>
          <t>Hardware</t>
        </is>
      </c>
      <c r="G954" t="n">
        <v>8</v>
      </c>
      <c r="H954" s="2" t="n">
        <v>185.5</v>
      </c>
      <c r="I954" s="2">
        <f>G954*H954</f>
        <v/>
      </c>
      <c r="J954" t="inlineStr">
        <is>
          <t>Paid</t>
        </is>
      </c>
    </row>
    <row r="955">
      <c r="A955" t="inlineStr">
        <is>
          <t>PB-100954</t>
        </is>
      </c>
      <c r="B955" t="inlineStr">
        <is>
          <t>2025-08-19</t>
        </is>
      </c>
      <c r="C955" t="inlineStr">
        <is>
          <t>Lakeshore Medical Supply</t>
        </is>
      </c>
      <c r="D955" t="inlineStr">
        <is>
          <t>Ontario</t>
        </is>
      </c>
      <c r="E955" t="inlineStr">
        <is>
          <t>Workflow Platform License</t>
        </is>
      </c>
      <c r="F955" t="inlineStr">
        <is>
          <t>Software</t>
        </is>
      </c>
      <c r="G955" t="n">
        <v>6</v>
      </c>
      <c r="H955" s="2" t="n">
        <v>1200</v>
      </c>
      <c r="I955" s="2">
        <f>G955*H955</f>
        <v/>
      </c>
      <c r="J955" t="inlineStr">
        <is>
          <t>Paid</t>
        </is>
      </c>
    </row>
    <row r="956">
      <c r="A956" t="inlineStr">
        <is>
          <t>PB-100955</t>
        </is>
      </c>
      <c r="B956" t="inlineStr">
        <is>
          <t>2025-11-07</t>
        </is>
      </c>
      <c r="C956" t="inlineStr">
        <is>
          <t>Summit Auto Parts</t>
        </is>
      </c>
      <c r="D956" t="inlineStr">
        <is>
          <t>Quebec</t>
        </is>
      </c>
      <c r="E956" t="inlineStr">
        <is>
          <t>Workflow Platform License</t>
        </is>
      </c>
      <c r="F956" t="inlineStr">
        <is>
          <t>Software</t>
        </is>
      </c>
      <c r="G956" t="n">
        <v>11</v>
      </c>
      <c r="H956" s="2" t="n">
        <v>1200</v>
      </c>
      <c r="I956" s="2">
        <f>G956*H956</f>
        <v/>
      </c>
      <c r="J956" t="inlineStr">
        <is>
          <t>Pending</t>
        </is>
      </c>
    </row>
    <row r="957">
      <c r="A957" t="inlineStr">
        <is>
          <t>PB-100956</t>
        </is>
      </c>
      <c r="B957" t="inlineStr">
        <is>
          <t>2025-02-14</t>
        </is>
      </c>
      <c r="C957" t="inlineStr">
        <is>
          <t>Blue Heron Foods</t>
        </is>
      </c>
      <c r="D957" t="inlineStr">
        <is>
          <t>British Columbia</t>
        </is>
      </c>
      <c r="E957" t="inlineStr">
        <is>
          <t>Data Migration</t>
        </is>
      </c>
      <c r="F957" t="inlineStr">
        <is>
          <t>Services</t>
        </is>
      </c>
      <c r="G957" t="n">
        <v>9</v>
      </c>
      <c r="H957" s="2" t="n">
        <v>2400</v>
      </c>
      <c r="I957" s="2">
        <f>G957*H957</f>
        <v/>
      </c>
      <c r="J957" t="inlineStr">
        <is>
          <t>Paid</t>
        </is>
      </c>
    </row>
    <row r="958">
      <c r="A958" t="inlineStr">
        <is>
          <t>PB-100957</t>
        </is>
      </c>
      <c r="B958" t="inlineStr">
        <is>
          <t>2025-09-05</t>
        </is>
      </c>
      <c r="C958" t="inlineStr">
        <is>
          <t>Blue Heron Foods</t>
        </is>
      </c>
      <c r="D958" t="inlineStr">
        <is>
          <t>Illinois</t>
        </is>
      </c>
      <c r="E958" t="inlineStr">
        <is>
          <t>Support Plan (Monthly)</t>
        </is>
      </c>
      <c r="F958" t="inlineStr">
        <is>
          <t>Services</t>
        </is>
      </c>
      <c r="G958" t="n">
        <v>10</v>
      </c>
      <c r="H958" s="2" t="n">
        <v>450</v>
      </c>
      <c r="I958" s="2">
        <f>G958*H958</f>
        <v/>
      </c>
      <c r="J958" t="inlineStr">
        <is>
          <t>Pending</t>
        </is>
      </c>
    </row>
    <row r="959">
      <c r="A959" t="inlineStr">
        <is>
          <t>PB-100958</t>
        </is>
      </c>
      <c r="B959" t="inlineStr">
        <is>
          <t>2025-11-07</t>
        </is>
      </c>
      <c r="C959" t="inlineStr">
        <is>
          <t>Lakeshore Medical Supply</t>
        </is>
      </c>
      <c r="D959" t="inlineStr">
        <is>
          <t>New York</t>
        </is>
      </c>
      <c r="E959" t="inlineStr">
        <is>
          <t>Label Printer</t>
        </is>
      </c>
      <c r="F959" t="inlineStr">
        <is>
          <t>Hardware</t>
        </is>
      </c>
      <c r="G959" t="n">
        <v>4</v>
      </c>
      <c r="H959" s="2" t="n">
        <v>185.5</v>
      </c>
      <c r="I959" s="2">
        <f>G959*H959</f>
        <v/>
      </c>
      <c r="J959" t="inlineStr">
        <is>
          <t>Paid</t>
        </is>
      </c>
    </row>
    <row r="960">
      <c r="A960" t="inlineStr">
        <is>
          <t>PB-100959</t>
        </is>
      </c>
      <c r="B960" t="inlineStr">
        <is>
          <t>2025-09-16</t>
        </is>
      </c>
      <c r="C960" t="inlineStr">
        <is>
          <t>Birchwood Interiors</t>
        </is>
      </c>
      <c r="D960" t="inlineStr">
        <is>
          <t>Texas</t>
        </is>
      </c>
      <c r="E960" t="inlineStr">
        <is>
          <t>Warehouse Scanner</t>
        </is>
      </c>
      <c r="F960" t="inlineStr">
        <is>
          <t>Hardware</t>
        </is>
      </c>
      <c r="G960" t="n">
        <v>10</v>
      </c>
      <c r="H960" s="2" t="n">
        <v>320</v>
      </c>
      <c r="I960" s="2">
        <f>G960*H960</f>
        <v/>
      </c>
      <c r="J960" t="inlineStr">
        <is>
          <t>Refunded</t>
        </is>
      </c>
    </row>
    <row r="961">
      <c r="A961" t="inlineStr">
        <is>
          <t>PB-100960</t>
        </is>
      </c>
      <c r="B961" t="inlineStr">
        <is>
          <t>2025-07-03</t>
        </is>
      </c>
      <c r="C961" t="inlineStr">
        <is>
          <t>Northwind Logistics</t>
        </is>
      </c>
      <c r="D961" t="inlineStr">
        <is>
          <t>New York</t>
        </is>
      </c>
      <c r="E961" t="inlineStr">
        <is>
          <t>Label Printer</t>
        </is>
      </c>
      <c r="F961" t="inlineStr">
        <is>
          <t>Hardware</t>
        </is>
      </c>
      <c r="G961" t="n">
        <v>6</v>
      </c>
      <c r="H961" s="2" t="n">
        <v>185.5</v>
      </c>
      <c r="I961" s="2">
        <f>G961*H961</f>
        <v/>
      </c>
      <c r="J961" t="inlineStr">
        <is>
          <t>Paid</t>
        </is>
      </c>
    </row>
    <row r="962">
      <c r="A962" t="inlineStr">
        <is>
          <t>PB-100961</t>
        </is>
      </c>
      <c r="B962" t="inlineStr">
        <is>
          <t>2025-04-01</t>
        </is>
      </c>
      <c r="C962" t="inlineStr">
        <is>
          <t>Maple Ridge Distribution</t>
        </is>
      </c>
      <c r="D962" t="inlineStr">
        <is>
          <t>Texas</t>
        </is>
      </c>
      <c r="E962" t="inlineStr">
        <is>
          <t>Support Plan (Monthly)</t>
        </is>
      </c>
      <c r="F962" t="inlineStr">
        <is>
          <t>Services</t>
        </is>
      </c>
      <c r="G962" t="n">
        <v>3</v>
      </c>
      <c r="H962" s="2" t="n">
        <v>450</v>
      </c>
      <c r="I962" s="2">
        <f>G962*H962</f>
        <v/>
      </c>
      <c r="J962" t="inlineStr">
        <is>
          <t>Refunded</t>
        </is>
      </c>
    </row>
    <row r="963">
      <c r="A963" t="inlineStr">
        <is>
          <t>PB-100962</t>
        </is>
      </c>
      <c r="B963" t="inlineStr">
        <is>
          <t>2025-07-11</t>
        </is>
      </c>
      <c r="C963" t="inlineStr">
        <is>
          <t>Granite Peak Tools</t>
        </is>
      </c>
      <c r="D963" t="inlineStr">
        <is>
          <t>Ontario</t>
        </is>
      </c>
      <c r="E963" t="inlineStr">
        <is>
          <t>Data Migration</t>
        </is>
      </c>
      <c r="F963" t="inlineStr">
        <is>
          <t>Services</t>
        </is>
      </c>
      <c r="G963" t="n">
        <v>6</v>
      </c>
      <c r="H963" s="2" t="n">
        <v>2400</v>
      </c>
      <c r="I963" s="2">
        <f>G963*H963</f>
        <v/>
      </c>
      <c r="J963" t="inlineStr">
        <is>
          <t>Paid</t>
        </is>
      </c>
    </row>
    <row r="964">
      <c r="A964" t="inlineStr">
        <is>
          <t>PB-100963</t>
        </is>
      </c>
      <c r="B964" t="inlineStr">
        <is>
          <t>2025-06-15</t>
        </is>
      </c>
      <c r="C964" t="inlineStr">
        <is>
          <t>Blue Heron Foods</t>
        </is>
      </c>
      <c r="D964" t="inlineStr">
        <is>
          <t>Ontario</t>
        </is>
      </c>
      <c r="E964" t="inlineStr">
        <is>
          <t>Implementation Day</t>
        </is>
      </c>
      <c r="F964" t="inlineStr">
        <is>
          <t>Services</t>
        </is>
      </c>
      <c r="G964" t="n">
        <v>7</v>
      </c>
      <c r="H964" s="2" t="n">
        <v>1800</v>
      </c>
      <c r="I964" s="2">
        <f>G964*H964</f>
        <v/>
      </c>
      <c r="J964" t="inlineStr">
        <is>
          <t>Pending</t>
        </is>
      </c>
    </row>
    <row r="965">
      <c r="A965" t="inlineStr">
        <is>
          <t>PB-100964</t>
        </is>
      </c>
      <c r="B965" t="inlineStr">
        <is>
          <t>2025-10-13</t>
        </is>
      </c>
      <c r="C965" t="inlineStr">
        <is>
          <t>Cedar &amp; Co. Furniture</t>
        </is>
      </c>
      <c r="D965" t="inlineStr">
        <is>
          <t>Manitoba</t>
        </is>
      </c>
      <c r="E965" t="inlineStr">
        <is>
          <t>Label Printer</t>
        </is>
      </c>
      <c r="F965" t="inlineStr">
        <is>
          <t>Hardware</t>
        </is>
      </c>
      <c r="G965" t="n">
        <v>7</v>
      </c>
      <c r="H965" s="2" t="n">
        <v>185.5</v>
      </c>
      <c r="I965" s="2">
        <f>G965*H965</f>
        <v/>
      </c>
      <c r="J965" t="inlineStr">
        <is>
          <t>Paid</t>
        </is>
      </c>
    </row>
    <row r="966">
      <c r="A966" t="inlineStr">
        <is>
          <t>PB-100965</t>
        </is>
      </c>
      <c r="B966" t="inlineStr">
        <is>
          <t>2025-01-30</t>
        </is>
      </c>
      <c r="C966" t="inlineStr">
        <is>
          <t>Kingston Print Works</t>
        </is>
      </c>
      <c r="D966" t="inlineStr">
        <is>
          <t>New York</t>
        </is>
      </c>
      <c r="E966" t="inlineStr">
        <is>
          <t>Label Printer</t>
        </is>
      </c>
      <c r="F966" t="inlineStr">
        <is>
          <t>Hardware</t>
        </is>
      </c>
      <c r="G966" t="n">
        <v>8</v>
      </c>
      <c r="H966" s="2" t="n">
        <v>185.5</v>
      </c>
      <c r="I966" s="2">
        <f>G966*H966</f>
        <v/>
      </c>
      <c r="J966" t="inlineStr">
        <is>
          <t>Paid</t>
        </is>
      </c>
    </row>
    <row r="967">
      <c r="A967" t="inlineStr">
        <is>
          <t>PB-100966</t>
        </is>
      </c>
      <c r="B967" t="inlineStr">
        <is>
          <t>2025-12-14</t>
        </is>
      </c>
      <c r="C967" t="inlineStr">
        <is>
          <t>Summit Auto Parts</t>
        </is>
      </c>
      <c r="D967" t="inlineStr">
        <is>
          <t>Quebec</t>
        </is>
      </c>
      <c r="E967" t="inlineStr">
        <is>
          <t>Training Seat</t>
        </is>
      </c>
      <c r="F967" t="inlineStr">
        <is>
          <t>Services</t>
        </is>
      </c>
      <c r="G967" t="n">
        <v>2</v>
      </c>
      <c r="H967" s="2" t="n">
        <v>275</v>
      </c>
      <c r="I967" s="2">
        <f>G967*H967</f>
        <v/>
      </c>
      <c r="J967" t="inlineStr">
        <is>
          <t>Paid</t>
        </is>
      </c>
    </row>
    <row r="968">
      <c r="A968" t="inlineStr">
        <is>
          <t>PB-100967</t>
        </is>
      </c>
      <c r="B968" t="inlineStr">
        <is>
          <t>2025-03-28</t>
        </is>
      </c>
      <c r="C968" t="inlineStr">
        <is>
          <t>Kingston Print Works</t>
        </is>
      </c>
      <c r="D968" t="inlineStr">
        <is>
          <t>Illinois</t>
        </is>
      </c>
      <c r="E968" t="inlineStr">
        <is>
          <t>Implementation Day</t>
        </is>
      </c>
      <c r="F968" t="inlineStr">
        <is>
          <t>Services</t>
        </is>
      </c>
      <c r="G968" t="n">
        <v>8</v>
      </c>
      <c r="H968" s="2" t="n">
        <v>1800</v>
      </c>
      <c r="I968" s="2">
        <f>G968*H968</f>
        <v/>
      </c>
      <c r="J968" t="inlineStr">
        <is>
          <t>Paid</t>
        </is>
      </c>
    </row>
    <row r="969">
      <c r="A969" t="inlineStr">
        <is>
          <t>PB-100968</t>
        </is>
      </c>
      <c r="B969" t="inlineStr">
        <is>
          <t>2025-09-17</t>
        </is>
      </c>
      <c r="C969" t="inlineStr">
        <is>
          <t>Maple Ridge Distribution</t>
        </is>
      </c>
      <c r="D969" t="inlineStr">
        <is>
          <t>Alberta</t>
        </is>
      </c>
      <c r="E969" t="inlineStr">
        <is>
          <t>Label Printer</t>
        </is>
      </c>
      <c r="F969" t="inlineStr">
        <is>
          <t>Hardware</t>
        </is>
      </c>
      <c r="G969" t="n">
        <v>2</v>
      </c>
      <c r="H969" s="2" t="n">
        <v>185.5</v>
      </c>
      <c r="I969" s="2">
        <f>G969*H969</f>
        <v/>
      </c>
      <c r="J969" t="inlineStr">
        <is>
          <t>Pending</t>
        </is>
      </c>
    </row>
    <row r="970">
      <c r="A970" t="inlineStr">
        <is>
          <t>PB-100969</t>
        </is>
      </c>
      <c r="B970" t="inlineStr">
        <is>
          <t>2025-03-15</t>
        </is>
      </c>
      <c r="C970" t="inlineStr">
        <is>
          <t>Summit Auto Parts</t>
        </is>
      </c>
      <c r="D970" t="inlineStr">
        <is>
          <t>Quebec</t>
        </is>
      </c>
      <c r="E970" t="inlineStr">
        <is>
          <t>Support Plan (Monthly)</t>
        </is>
      </c>
      <c r="F970" t="inlineStr">
        <is>
          <t>Services</t>
        </is>
      </c>
      <c r="G970" t="n">
        <v>10</v>
      </c>
      <c r="H970" s="2" t="n">
        <v>450</v>
      </c>
      <c r="I970" s="2">
        <f>G970*H970</f>
        <v/>
      </c>
      <c r="J970" t="inlineStr">
        <is>
          <t>Pending</t>
        </is>
      </c>
    </row>
    <row r="971">
      <c r="A971" t="inlineStr">
        <is>
          <t>PB-100970</t>
        </is>
      </c>
      <c r="B971" t="inlineStr">
        <is>
          <t>2025-05-28</t>
        </is>
      </c>
      <c r="C971" t="inlineStr">
        <is>
          <t>Birchwood Interiors</t>
        </is>
      </c>
      <c r="D971" t="inlineStr">
        <is>
          <t>Ontario</t>
        </is>
      </c>
      <c r="E971" t="inlineStr">
        <is>
          <t>API Add-on</t>
        </is>
      </c>
      <c r="F971" t="inlineStr">
        <is>
          <t>Software</t>
        </is>
      </c>
      <c r="G971" t="n">
        <v>7</v>
      </c>
      <c r="H971" s="2" t="n">
        <v>99</v>
      </c>
      <c r="I971" s="2">
        <f>G971*H971</f>
        <v/>
      </c>
      <c r="J971" t="inlineStr">
        <is>
          <t>Pending</t>
        </is>
      </c>
    </row>
    <row r="972">
      <c r="A972" t="inlineStr">
        <is>
          <t>PB-100971</t>
        </is>
      </c>
      <c r="B972" t="inlineStr">
        <is>
          <t>2025-02-06</t>
        </is>
      </c>
      <c r="C972" t="inlineStr">
        <is>
          <t>Maple Ridge Distribution</t>
        </is>
      </c>
      <c r="D972" t="inlineStr">
        <is>
          <t>Manitoba</t>
        </is>
      </c>
      <c r="E972" t="inlineStr">
        <is>
          <t>Implementation Day</t>
        </is>
      </c>
      <c r="F972" t="inlineStr">
        <is>
          <t>Services</t>
        </is>
      </c>
      <c r="G972" t="n">
        <v>2</v>
      </c>
      <c r="H972" s="2" t="n">
        <v>1800</v>
      </c>
      <c r="I972" s="2">
        <f>G972*H972</f>
        <v/>
      </c>
      <c r="J972" t="inlineStr">
        <is>
          <t>Pending</t>
        </is>
      </c>
    </row>
    <row r="973">
      <c r="A973" t="inlineStr">
        <is>
          <t>PB-100972</t>
        </is>
      </c>
      <c r="B973" t="inlineStr">
        <is>
          <t>2025-11-01</t>
        </is>
      </c>
      <c r="C973" t="inlineStr">
        <is>
          <t>Summit Auto Parts</t>
        </is>
      </c>
      <c r="D973" t="inlineStr">
        <is>
          <t>Alberta</t>
        </is>
      </c>
      <c r="E973" t="inlineStr">
        <is>
          <t>Warehouse Scanner</t>
        </is>
      </c>
      <c r="F973" t="inlineStr">
        <is>
          <t>Hardware</t>
        </is>
      </c>
      <c r="G973" t="n">
        <v>4</v>
      </c>
      <c r="H973" s="2" t="n">
        <v>320</v>
      </c>
      <c r="I973" s="2">
        <f>G973*H973</f>
        <v/>
      </c>
      <c r="J973" t="inlineStr">
        <is>
          <t>Pending</t>
        </is>
      </c>
    </row>
    <row r="974">
      <c r="A974" t="inlineStr">
        <is>
          <t>PB-100973</t>
        </is>
      </c>
      <c r="B974" t="inlineStr">
        <is>
          <t>2025-03-13</t>
        </is>
      </c>
      <c r="C974" t="inlineStr">
        <is>
          <t>Silverline Freight</t>
        </is>
      </c>
      <c r="D974" t="inlineStr">
        <is>
          <t>Illinois</t>
        </is>
      </c>
      <c r="E974" t="inlineStr">
        <is>
          <t>Support Plan (Monthly)</t>
        </is>
      </c>
      <c r="F974" t="inlineStr">
        <is>
          <t>Services</t>
        </is>
      </c>
      <c r="G974" t="n">
        <v>6</v>
      </c>
      <c r="H974" s="2" t="n">
        <v>450</v>
      </c>
      <c r="I974" s="2">
        <f>G974*H974</f>
        <v/>
      </c>
      <c r="J974" t="inlineStr">
        <is>
          <t>Paid</t>
        </is>
      </c>
    </row>
    <row r="975">
      <c r="A975" t="inlineStr">
        <is>
          <t>PB-100974</t>
        </is>
      </c>
      <c r="B975" t="inlineStr">
        <is>
          <t>2025-02-08</t>
        </is>
      </c>
      <c r="C975" t="inlineStr">
        <is>
          <t>Maple Ridge Distribution</t>
        </is>
      </c>
      <c r="D975" t="inlineStr">
        <is>
          <t>Texas</t>
        </is>
      </c>
      <c r="E975" t="inlineStr">
        <is>
          <t>Data Migration</t>
        </is>
      </c>
      <c r="F975" t="inlineStr">
        <is>
          <t>Services</t>
        </is>
      </c>
      <c r="G975" t="n">
        <v>12</v>
      </c>
      <c r="H975" s="2" t="n">
        <v>2400</v>
      </c>
      <c r="I975" s="2">
        <f>G975*H975</f>
        <v/>
      </c>
      <c r="J975" t="inlineStr">
        <is>
          <t>Paid</t>
        </is>
      </c>
    </row>
    <row r="976">
      <c r="A976" t="inlineStr">
        <is>
          <t>PB-100975</t>
        </is>
      </c>
      <c r="B976" t="inlineStr">
        <is>
          <t>2025-11-14</t>
        </is>
      </c>
      <c r="C976" t="inlineStr">
        <is>
          <t>Prairie Wind Farms</t>
        </is>
      </c>
      <c r="D976" t="inlineStr">
        <is>
          <t>Alberta</t>
        </is>
      </c>
      <c r="E976" t="inlineStr">
        <is>
          <t>Workflow Platform License</t>
        </is>
      </c>
      <c r="F976" t="inlineStr">
        <is>
          <t>Software</t>
        </is>
      </c>
      <c r="G976" t="n">
        <v>10</v>
      </c>
      <c r="H976" s="2" t="n">
        <v>1200</v>
      </c>
      <c r="I976" s="2">
        <f>G976*H976</f>
        <v/>
      </c>
      <c r="J976" t="inlineStr">
        <is>
          <t>Pending</t>
        </is>
      </c>
    </row>
    <row r="977">
      <c r="A977" t="inlineStr">
        <is>
          <t>PB-100976</t>
        </is>
      </c>
      <c r="B977" t="inlineStr">
        <is>
          <t>2025-01-08</t>
        </is>
      </c>
      <c r="C977" t="inlineStr">
        <is>
          <t>Birchwood Interiors</t>
        </is>
      </c>
      <c r="D977" t="inlineStr">
        <is>
          <t>Illinois</t>
        </is>
      </c>
      <c r="E977" t="inlineStr">
        <is>
          <t>Data Migration</t>
        </is>
      </c>
      <c r="F977" t="inlineStr">
        <is>
          <t>Services</t>
        </is>
      </c>
      <c r="G977" t="n">
        <v>3</v>
      </c>
      <c r="H977" s="2" t="n">
        <v>2400</v>
      </c>
      <c r="I977" s="2">
        <f>G977*H977</f>
        <v/>
      </c>
      <c r="J977" t="inlineStr">
        <is>
          <t>Paid</t>
        </is>
      </c>
    </row>
    <row r="978">
      <c r="A978" t="inlineStr">
        <is>
          <t>PB-100977</t>
        </is>
      </c>
      <c r="B978" t="inlineStr">
        <is>
          <t>2025-07-23</t>
        </is>
      </c>
      <c r="C978" t="inlineStr">
        <is>
          <t>Silverline Freight</t>
        </is>
      </c>
      <c r="D978" t="inlineStr">
        <is>
          <t>Alberta</t>
        </is>
      </c>
      <c r="E978" t="inlineStr">
        <is>
          <t>Training Seat</t>
        </is>
      </c>
      <c r="F978" t="inlineStr">
        <is>
          <t>Services</t>
        </is>
      </c>
      <c r="G978" t="n">
        <v>3</v>
      </c>
      <c r="H978" s="2" t="n">
        <v>275</v>
      </c>
      <c r="I978" s="2">
        <f>G978*H978</f>
        <v/>
      </c>
      <c r="J978" t="inlineStr">
        <is>
          <t>Pending</t>
        </is>
      </c>
    </row>
    <row r="979">
      <c r="A979" t="inlineStr">
        <is>
          <t>PB-100978</t>
        </is>
      </c>
      <c r="B979" t="inlineStr">
        <is>
          <t>2025-12-26</t>
        </is>
      </c>
      <c r="C979" t="inlineStr">
        <is>
          <t>Northwind Logistics</t>
        </is>
      </c>
      <c r="D979" t="inlineStr">
        <is>
          <t>Manitoba</t>
        </is>
      </c>
      <c r="E979" t="inlineStr">
        <is>
          <t>Label Printer</t>
        </is>
      </c>
      <c r="F979" t="inlineStr">
        <is>
          <t>Hardware</t>
        </is>
      </c>
      <c r="G979" t="n">
        <v>7</v>
      </c>
      <c r="H979" s="2" t="n">
        <v>185.5</v>
      </c>
      <c r="I979" s="2">
        <f>G979*H979</f>
        <v/>
      </c>
      <c r="J979" t="inlineStr">
        <is>
          <t>Refunded</t>
        </is>
      </c>
    </row>
    <row r="980">
      <c r="A980" t="inlineStr">
        <is>
          <t>PB-100979</t>
        </is>
      </c>
      <c r="B980" t="inlineStr">
        <is>
          <t>2025-03-30</t>
        </is>
      </c>
      <c r="C980" t="inlineStr">
        <is>
          <t>Lakeshore Medical Supply</t>
        </is>
      </c>
      <c r="D980" t="inlineStr">
        <is>
          <t>New York</t>
        </is>
      </c>
      <c r="E980" t="inlineStr">
        <is>
          <t>Data Migration</t>
        </is>
      </c>
      <c r="F980" t="inlineStr">
        <is>
          <t>Services</t>
        </is>
      </c>
      <c r="G980" t="n">
        <v>3</v>
      </c>
      <c r="H980" s="2" t="n">
        <v>2400</v>
      </c>
      <c r="I980" s="2">
        <f>G980*H980</f>
        <v/>
      </c>
      <c r="J980" t="inlineStr">
        <is>
          <t>Paid</t>
        </is>
      </c>
    </row>
    <row r="981">
      <c r="A981" t="inlineStr">
        <is>
          <t>PB-100980</t>
        </is>
      </c>
      <c r="B981" t="inlineStr">
        <is>
          <t>2025-08-09</t>
        </is>
      </c>
      <c r="C981" t="inlineStr">
        <is>
          <t>Cedar &amp; Co. Furniture</t>
        </is>
      </c>
      <c r="D981" t="inlineStr">
        <is>
          <t>Texas</t>
        </is>
      </c>
      <c r="E981" t="inlineStr">
        <is>
          <t>Implementation Day</t>
        </is>
      </c>
      <c r="F981" t="inlineStr">
        <is>
          <t>Services</t>
        </is>
      </c>
      <c r="G981" t="n">
        <v>11</v>
      </c>
      <c r="H981" s="2" t="n">
        <v>1800</v>
      </c>
      <c r="I981" s="2">
        <f>G981*H981</f>
        <v/>
      </c>
      <c r="J981" t="inlineStr">
        <is>
          <t>Paid</t>
        </is>
      </c>
    </row>
    <row r="982">
      <c r="A982" t="inlineStr">
        <is>
          <t>PB-100981</t>
        </is>
      </c>
      <c r="B982" t="inlineStr">
        <is>
          <t>2025-11-10</t>
        </is>
      </c>
      <c r="C982" t="inlineStr">
        <is>
          <t>Harbourfront Textiles</t>
        </is>
      </c>
      <c r="D982" t="inlineStr">
        <is>
          <t>Manitoba</t>
        </is>
      </c>
      <c r="E982" t="inlineStr">
        <is>
          <t>Data Migration</t>
        </is>
      </c>
      <c r="F982" t="inlineStr">
        <is>
          <t>Services</t>
        </is>
      </c>
      <c r="G982" t="n">
        <v>3</v>
      </c>
      <c r="H982" s="2" t="n">
        <v>2400</v>
      </c>
      <c r="I982" s="2">
        <f>G982*H982</f>
        <v/>
      </c>
      <c r="J982" t="inlineStr">
        <is>
          <t>Paid</t>
        </is>
      </c>
    </row>
    <row r="983">
      <c r="A983" t="inlineStr">
        <is>
          <t>PB-100982</t>
        </is>
      </c>
      <c r="B983" t="inlineStr">
        <is>
          <t>2025-11-19</t>
        </is>
      </c>
      <c r="C983" t="inlineStr">
        <is>
          <t>Harbourfront Textiles</t>
        </is>
      </c>
      <c r="D983" t="inlineStr">
        <is>
          <t>Alberta</t>
        </is>
      </c>
      <c r="E983" t="inlineStr">
        <is>
          <t>Label Printer</t>
        </is>
      </c>
      <c r="F983" t="inlineStr">
        <is>
          <t>Hardware</t>
        </is>
      </c>
      <c r="G983" t="n">
        <v>11</v>
      </c>
      <c r="H983" s="2" t="n">
        <v>185.5</v>
      </c>
      <c r="I983" s="2">
        <f>G983*H983</f>
        <v/>
      </c>
      <c r="J983" t="inlineStr">
        <is>
          <t>Paid</t>
        </is>
      </c>
    </row>
    <row r="984">
      <c r="A984" t="inlineStr">
        <is>
          <t>PB-100983</t>
        </is>
      </c>
      <c r="B984" t="inlineStr">
        <is>
          <t>2025-11-03</t>
        </is>
      </c>
      <c r="C984" t="inlineStr">
        <is>
          <t>Northwind Logistics</t>
        </is>
      </c>
      <c r="D984" t="inlineStr">
        <is>
          <t>British Columbia</t>
        </is>
      </c>
      <c r="E984" t="inlineStr">
        <is>
          <t>Warehouse Scanner</t>
        </is>
      </c>
      <c r="F984" t="inlineStr">
        <is>
          <t>Hardware</t>
        </is>
      </c>
      <c r="G984" t="n">
        <v>4</v>
      </c>
      <c r="H984" s="2" t="n">
        <v>320</v>
      </c>
      <c r="I984" s="2">
        <f>G984*H984</f>
        <v/>
      </c>
      <c r="J984" t="inlineStr">
        <is>
          <t>Paid</t>
        </is>
      </c>
    </row>
    <row r="985">
      <c r="A985" t="inlineStr">
        <is>
          <t>PB-100984</t>
        </is>
      </c>
      <c r="B985" t="inlineStr">
        <is>
          <t>2025-12-15</t>
        </is>
      </c>
      <c r="C985" t="inlineStr">
        <is>
          <t>Summit Auto Parts</t>
        </is>
      </c>
      <c r="D985" t="inlineStr">
        <is>
          <t>New York</t>
        </is>
      </c>
      <c r="E985" t="inlineStr">
        <is>
          <t>Warehouse Scanner</t>
        </is>
      </c>
      <c r="F985" t="inlineStr">
        <is>
          <t>Hardware</t>
        </is>
      </c>
      <c r="G985" t="n">
        <v>5</v>
      </c>
      <c r="H985" s="2" t="n">
        <v>320</v>
      </c>
      <c r="I985" s="2">
        <f>G985*H985</f>
        <v/>
      </c>
      <c r="J985" t="inlineStr">
        <is>
          <t>Refunded</t>
        </is>
      </c>
    </row>
    <row r="986">
      <c r="A986" t="inlineStr">
        <is>
          <t>PB-100985</t>
        </is>
      </c>
      <c r="B986" t="inlineStr">
        <is>
          <t>2025-05-03</t>
        </is>
      </c>
      <c r="C986" t="inlineStr">
        <is>
          <t>Prairie Wind Farms</t>
        </is>
      </c>
      <c r="D986" t="inlineStr">
        <is>
          <t>Quebec</t>
        </is>
      </c>
      <c r="E986" t="inlineStr">
        <is>
          <t>Warehouse Scanner</t>
        </is>
      </c>
      <c r="F986" t="inlineStr">
        <is>
          <t>Hardware</t>
        </is>
      </c>
      <c r="G986" t="n">
        <v>7</v>
      </c>
      <c r="H986" s="2" t="n">
        <v>320</v>
      </c>
      <c r="I986" s="2">
        <f>G986*H986</f>
        <v/>
      </c>
      <c r="J986" t="inlineStr">
        <is>
          <t>Paid</t>
        </is>
      </c>
    </row>
    <row r="987">
      <c r="A987" t="inlineStr">
        <is>
          <t>PB-100986</t>
        </is>
      </c>
      <c r="B987" t="inlineStr">
        <is>
          <t>2025-10-25</t>
        </is>
      </c>
      <c r="C987" t="inlineStr">
        <is>
          <t>Prairie Wind Farms</t>
        </is>
      </c>
      <c r="D987" t="inlineStr">
        <is>
          <t>Quebec</t>
        </is>
      </c>
      <c r="E987" t="inlineStr">
        <is>
          <t>Workflow Platform License</t>
        </is>
      </c>
      <c r="F987" t="inlineStr">
        <is>
          <t>Software</t>
        </is>
      </c>
      <c r="G987" t="n">
        <v>5</v>
      </c>
      <c r="H987" s="2" t="n">
        <v>1200</v>
      </c>
      <c r="I987" s="2">
        <f>G987*H987</f>
        <v/>
      </c>
      <c r="J987" t="inlineStr">
        <is>
          <t>Paid</t>
        </is>
      </c>
    </row>
    <row r="988">
      <c r="A988" t="inlineStr">
        <is>
          <t>PB-100987</t>
        </is>
      </c>
      <c r="B988" t="inlineStr">
        <is>
          <t>2025-08-20</t>
        </is>
      </c>
      <c r="C988" t="inlineStr">
        <is>
          <t>Silverline Freight</t>
        </is>
      </c>
      <c r="D988" t="inlineStr">
        <is>
          <t>Ontario</t>
        </is>
      </c>
      <c r="E988" t="inlineStr">
        <is>
          <t>Label Printer</t>
        </is>
      </c>
      <c r="F988" t="inlineStr">
        <is>
          <t>Hardware</t>
        </is>
      </c>
      <c r="G988" t="n">
        <v>3</v>
      </c>
      <c r="H988" s="2" t="n">
        <v>185.5</v>
      </c>
      <c r="I988" s="2">
        <f>G988*H988</f>
        <v/>
      </c>
      <c r="J988" t="inlineStr">
        <is>
          <t>Pending</t>
        </is>
      </c>
    </row>
    <row r="989">
      <c r="A989" t="inlineStr">
        <is>
          <t>PB-100988</t>
        </is>
      </c>
      <c r="B989" t="inlineStr">
        <is>
          <t>2025-07-04</t>
        </is>
      </c>
      <c r="C989" t="inlineStr">
        <is>
          <t>Harbourfront Textiles</t>
        </is>
      </c>
      <c r="D989" t="inlineStr">
        <is>
          <t>New York</t>
        </is>
      </c>
      <c r="E989" t="inlineStr">
        <is>
          <t>API Add-on</t>
        </is>
      </c>
      <c r="F989" t="inlineStr">
        <is>
          <t>Software</t>
        </is>
      </c>
      <c r="G989" t="n">
        <v>7</v>
      </c>
      <c r="H989" s="2" t="n">
        <v>99</v>
      </c>
      <c r="I989" s="2">
        <f>G989*H989</f>
        <v/>
      </c>
      <c r="J989" t="inlineStr">
        <is>
          <t>Paid</t>
        </is>
      </c>
    </row>
    <row r="990">
      <c r="A990" t="inlineStr">
        <is>
          <t>PB-100989</t>
        </is>
      </c>
      <c r="B990" t="inlineStr">
        <is>
          <t>2025-01-09</t>
        </is>
      </c>
      <c r="C990" t="inlineStr">
        <is>
          <t>Northwind Logistics</t>
        </is>
      </c>
      <c r="D990" t="inlineStr">
        <is>
          <t>Manitoba</t>
        </is>
      </c>
      <c r="E990" t="inlineStr">
        <is>
          <t>Warehouse Scanner</t>
        </is>
      </c>
      <c r="F990" t="inlineStr">
        <is>
          <t>Hardware</t>
        </is>
      </c>
      <c r="G990" t="n">
        <v>8</v>
      </c>
      <c r="H990" s="2" t="n">
        <v>320</v>
      </c>
      <c r="I990" s="2">
        <f>G990*H990</f>
        <v/>
      </c>
      <c r="J990" t="inlineStr">
        <is>
          <t>Refunded</t>
        </is>
      </c>
    </row>
    <row r="991">
      <c r="A991" t="inlineStr">
        <is>
          <t>PB-100990</t>
        </is>
      </c>
      <c r="B991" t="inlineStr">
        <is>
          <t>2025-04-29</t>
        </is>
      </c>
      <c r="C991" t="inlineStr">
        <is>
          <t>Birchwood Interiors</t>
        </is>
      </c>
      <c r="D991" t="inlineStr">
        <is>
          <t>Manitoba</t>
        </is>
      </c>
      <c r="E991" t="inlineStr">
        <is>
          <t>Data Migration</t>
        </is>
      </c>
      <c r="F991" t="inlineStr">
        <is>
          <t>Services</t>
        </is>
      </c>
      <c r="G991" t="n">
        <v>6</v>
      </c>
      <c r="H991" s="2" t="n">
        <v>2400</v>
      </c>
      <c r="I991" s="2">
        <f>G991*H991</f>
        <v/>
      </c>
      <c r="J991" t="inlineStr">
        <is>
          <t>Paid</t>
        </is>
      </c>
    </row>
    <row r="992">
      <c r="A992" t="inlineStr">
        <is>
          <t>PB-100991</t>
        </is>
      </c>
      <c r="B992" t="inlineStr">
        <is>
          <t>2025-06-30</t>
        </is>
      </c>
      <c r="C992" t="inlineStr">
        <is>
          <t>Granite Peak Tools</t>
        </is>
      </c>
      <c r="D992" t="inlineStr">
        <is>
          <t>Quebec</t>
        </is>
      </c>
      <c r="E992" t="inlineStr">
        <is>
          <t>Data Migration</t>
        </is>
      </c>
      <c r="F992" t="inlineStr">
        <is>
          <t>Services</t>
        </is>
      </c>
      <c r="G992" t="n">
        <v>8</v>
      </c>
      <c r="H992" s="2" t="n">
        <v>2400</v>
      </c>
      <c r="I992" s="2">
        <f>G992*H992</f>
        <v/>
      </c>
      <c r="J992" t="inlineStr">
        <is>
          <t>Paid</t>
        </is>
      </c>
    </row>
    <row r="993">
      <c r="A993" t="inlineStr">
        <is>
          <t>PB-100992</t>
        </is>
      </c>
      <c r="B993" t="inlineStr">
        <is>
          <t>2025-03-07</t>
        </is>
      </c>
      <c r="C993" t="inlineStr">
        <is>
          <t>Granite Peak Tools</t>
        </is>
      </c>
      <c r="D993" t="inlineStr">
        <is>
          <t>British Columbia</t>
        </is>
      </c>
      <c r="E993" t="inlineStr">
        <is>
          <t>Support Plan (Monthly)</t>
        </is>
      </c>
      <c r="F993" t="inlineStr">
        <is>
          <t>Services</t>
        </is>
      </c>
      <c r="G993" t="n">
        <v>12</v>
      </c>
      <c r="H993" s="2" t="n">
        <v>450</v>
      </c>
      <c r="I993" s="2">
        <f>G993*H993</f>
        <v/>
      </c>
      <c r="J993" t="inlineStr">
        <is>
          <t>Pending</t>
        </is>
      </c>
    </row>
    <row r="994">
      <c r="A994" t="inlineStr">
        <is>
          <t>PB-100993</t>
        </is>
      </c>
      <c r="B994" t="inlineStr">
        <is>
          <t>2025-05-30</t>
        </is>
      </c>
      <c r="C994" t="inlineStr">
        <is>
          <t>Birchwood Interiors</t>
        </is>
      </c>
      <c r="D994" t="inlineStr">
        <is>
          <t>Ontario</t>
        </is>
      </c>
      <c r="E994" t="inlineStr">
        <is>
          <t>API Add-on</t>
        </is>
      </c>
      <c r="F994" t="inlineStr">
        <is>
          <t>Software</t>
        </is>
      </c>
      <c r="G994" t="n">
        <v>2</v>
      </c>
      <c r="H994" s="2" t="n">
        <v>99</v>
      </c>
      <c r="I994" s="2">
        <f>G994*H994</f>
        <v/>
      </c>
      <c r="J994" t="inlineStr">
        <is>
          <t>Paid</t>
        </is>
      </c>
    </row>
    <row r="995">
      <c r="A995" t="inlineStr">
        <is>
          <t>PB-100994</t>
        </is>
      </c>
      <c r="B995" t="inlineStr">
        <is>
          <t>2025-01-22</t>
        </is>
      </c>
      <c r="C995" t="inlineStr">
        <is>
          <t>Summit Auto Parts</t>
        </is>
      </c>
      <c r="D995" t="inlineStr">
        <is>
          <t>Quebec</t>
        </is>
      </c>
      <c r="E995" t="inlineStr">
        <is>
          <t>Data Migration</t>
        </is>
      </c>
      <c r="F995" t="inlineStr">
        <is>
          <t>Services</t>
        </is>
      </c>
      <c r="G995" t="n">
        <v>8</v>
      </c>
      <c r="H995" s="2" t="n">
        <v>2400</v>
      </c>
      <c r="I995" s="2">
        <f>G995*H995</f>
        <v/>
      </c>
      <c r="J995" t="inlineStr">
        <is>
          <t>Paid</t>
        </is>
      </c>
    </row>
    <row r="996">
      <c r="A996" t="inlineStr">
        <is>
          <t>PB-100995</t>
        </is>
      </c>
      <c r="B996" t="inlineStr">
        <is>
          <t>2025-01-06</t>
        </is>
      </c>
      <c r="C996" t="inlineStr">
        <is>
          <t>Birchwood Interiors</t>
        </is>
      </c>
      <c r="D996" t="inlineStr">
        <is>
          <t>Manitoba</t>
        </is>
      </c>
      <c r="E996" t="inlineStr">
        <is>
          <t>Data Migration</t>
        </is>
      </c>
      <c r="F996" t="inlineStr">
        <is>
          <t>Services</t>
        </is>
      </c>
      <c r="G996" t="n">
        <v>12</v>
      </c>
      <c r="H996" s="2" t="n">
        <v>2400</v>
      </c>
      <c r="I996" s="2">
        <f>G996*H996</f>
        <v/>
      </c>
      <c r="J996" t="inlineStr">
        <is>
          <t>Refunded</t>
        </is>
      </c>
    </row>
    <row r="997">
      <c r="A997" t="inlineStr">
        <is>
          <t>PB-100996</t>
        </is>
      </c>
      <c r="B997" t="inlineStr">
        <is>
          <t>2025-07-07</t>
        </is>
      </c>
      <c r="C997" t="inlineStr">
        <is>
          <t>Silverline Freight</t>
        </is>
      </c>
      <c r="D997" t="inlineStr">
        <is>
          <t>New York</t>
        </is>
      </c>
      <c r="E997" t="inlineStr">
        <is>
          <t>Data Migration</t>
        </is>
      </c>
      <c r="F997" t="inlineStr">
        <is>
          <t>Services</t>
        </is>
      </c>
      <c r="G997" t="n">
        <v>9</v>
      </c>
      <c r="H997" s="2" t="n">
        <v>2400</v>
      </c>
      <c r="I997" s="2">
        <f>G997*H997</f>
        <v/>
      </c>
      <c r="J997" t="inlineStr">
        <is>
          <t>Paid</t>
        </is>
      </c>
    </row>
    <row r="998">
      <c r="A998" t="inlineStr">
        <is>
          <t>PB-100997</t>
        </is>
      </c>
      <c r="B998" t="inlineStr">
        <is>
          <t>2025-09-14</t>
        </is>
      </c>
      <c r="C998" t="inlineStr">
        <is>
          <t>Summit Auto Parts</t>
        </is>
      </c>
      <c r="D998" t="inlineStr">
        <is>
          <t>New York</t>
        </is>
      </c>
      <c r="E998" t="inlineStr">
        <is>
          <t>Warehouse Scanner</t>
        </is>
      </c>
      <c r="F998" t="inlineStr">
        <is>
          <t>Hardware</t>
        </is>
      </c>
      <c r="G998" t="n">
        <v>1</v>
      </c>
      <c r="H998" s="2" t="n">
        <v>320</v>
      </c>
      <c r="I998" s="2">
        <f>G998*H998</f>
        <v/>
      </c>
      <c r="J998" t="inlineStr">
        <is>
          <t>Paid</t>
        </is>
      </c>
    </row>
    <row r="999">
      <c r="A999" t="inlineStr">
        <is>
          <t>PB-100998</t>
        </is>
      </c>
      <c r="B999" t="inlineStr">
        <is>
          <t>2025-09-11</t>
        </is>
      </c>
      <c r="C999" t="inlineStr">
        <is>
          <t>Northwind Logistics</t>
        </is>
      </c>
      <c r="D999" t="inlineStr">
        <is>
          <t>Illinois</t>
        </is>
      </c>
      <c r="E999" t="inlineStr">
        <is>
          <t>Training Seat</t>
        </is>
      </c>
      <c r="F999" t="inlineStr">
        <is>
          <t>Services</t>
        </is>
      </c>
      <c r="G999" t="n">
        <v>11</v>
      </c>
      <c r="H999" s="2" t="n">
        <v>275</v>
      </c>
      <c r="I999" s="2">
        <f>G999*H999</f>
        <v/>
      </c>
      <c r="J999" t="inlineStr">
        <is>
          <t>Paid</t>
        </is>
      </c>
    </row>
    <row r="1000">
      <c r="A1000" t="inlineStr">
        <is>
          <t>PB-100999</t>
        </is>
      </c>
      <c r="B1000" t="inlineStr">
        <is>
          <t>2025-07-22</t>
        </is>
      </c>
      <c r="C1000" t="inlineStr">
        <is>
          <t>Prairie Wind Farms</t>
        </is>
      </c>
      <c r="D1000" t="inlineStr">
        <is>
          <t>Manitoba</t>
        </is>
      </c>
      <c r="E1000" t="inlineStr">
        <is>
          <t>Support Plan (Monthly)</t>
        </is>
      </c>
      <c r="F1000" t="inlineStr">
        <is>
          <t>Services</t>
        </is>
      </c>
      <c r="G1000" t="n">
        <v>10</v>
      </c>
      <c r="H1000" s="2" t="n">
        <v>450</v>
      </c>
      <c r="I1000" s="2">
        <f>G1000*H1000</f>
        <v/>
      </c>
      <c r="J1000" t="inlineStr">
        <is>
          <t>Paid</t>
        </is>
      </c>
    </row>
    <row r="1001">
      <c r="A1001" t="inlineStr">
        <is>
          <t>PB-101000</t>
        </is>
      </c>
      <c r="B1001" t="inlineStr">
        <is>
          <t>2025-07-19</t>
        </is>
      </c>
      <c r="C1001" t="inlineStr">
        <is>
          <t>Granite Peak Tools</t>
        </is>
      </c>
      <c r="D1001" t="inlineStr">
        <is>
          <t>Quebec</t>
        </is>
      </c>
      <c r="E1001" t="inlineStr">
        <is>
          <t>Implementation Day</t>
        </is>
      </c>
      <c r="F1001" t="inlineStr">
        <is>
          <t>Services</t>
        </is>
      </c>
      <c r="G1001" t="n">
        <v>12</v>
      </c>
      <c r="H1001" s="2" t="n">
        <v>1800</v>
      </c>
      <c r="I1001" s="2">
        <f>G1001*H1001</f>
        <v/>
      </c>
      <c r="J1001" t="inlineStr">
        <is>
          <t>Refunded</t>
        </is>
      </c>
    </row>
  </sheetData>
  <autoFilter ref="A1:J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Orders</t>
        </is>
      </c>
      <c r="B2">
        <f>COUNTA(Orders!A2:A1001)</f>
        <v/>
      </c>
    </row>
    <row r="3">
      <c r="A3" t="inlineStr">
        <is>
          <t>Revenue</t>
        </is>
      </c>
      <c r="B3">
        <f>SUM(Orders!I2:I1001)</f>
        <v/>
      </c>
    </row>
    <row r="4">
      <c r="A4" t="inlineStr">
        <is>
          <t>Average order</t>
        </is>
      </c>
      <c r="B4">
        <f>AVERAGE(Orders!I2:I1001)</f>
        <v/>
      </c>
    </row>
    <row r="5">
      <c r="A5" t="inlineStr">
        <is>
          <t>Max order</t>
        </is>
      </c>
      <c r="B5">
        <f>MAX(Orders!I2:I1001)</f>
        <v/>
      </c>
    </row>
    <row r="7">
      <c r="A7" t="inlineStr">
        <is>
          <t>Region</t>
        </is>
      </c>
      <c r="B7" t="inlineStr">
        <is>
          <t>Revenue</t>
        </is>
      </c>
    </row>
    <row r="8">
      <c r="A8" t="inlineStr">
        <is>
          <t>Ontario</t>
        </is>
      </c>
      <c r="B8">
        <f>SUMIF(Orders!D2:D1001,"Ontario",Orders!I2:I1001)</f>
        <v/>
      </c>
    </row>
    <row r="9">
      <c r="A9" t="inlineStr">
        <is>
          <t>Quebec</t>
        </is>
      </c>
      <c r="B9">
        <f>SUMIF(Orders!D2:D1001,"Quebec",Orders!I2:I1001)</f>
        <v/>
      </c>
    </row>
    <row r="10">
      <c r="A10" t="inlineStr">
        <is>
          <t>British Columbia</t>
        </is>
      </c>
      <c r="B10">
        <f>SUMIF(Orders!D2:D1001,"British Columbia",Orders!I2:I1001)</f>
        <v/>
      </c>
    </row>
    <row r="11">
      <c r="A11" t="inlineStr">
        <is>
          <t>Alberta</t>
        </is>
      </c>
      <c r="B11">
        <f>SUMIF(Orders!D2:D1001,"Alberta",Orders!I2:I1001)</f>
        <v/>
      </c>
    </row>
    <row r="12">
      <c r="A12" t="inlineStr">
        <is>
          <t>New York</t>
        </is>
      </c>
      <c r="B12">
        <f>SUMIF(Orders!D2:D1001,"New York",Orders!I2:I1001)</f>
        <v/>
      </c>
    </row>
    <row r="13">
      <c r="A13" t="inlineStr">
        <is>
          <t>Illinois</t>
        </is>
      </c>
      <c r="B13">
        <f>SUMIF(Orders!D2:D1001,"Illinois",Orders!I2:I1001)</f>
        <v/>
      </c>
    </row>
    <row r="14">
      <c r="A14" t="inlineStr">
        <is>
          <t>Texas</t>
        </is>
      </c>
      <c r="B14">
        <f>SUMIF(Orders!D2:D1001,"Texas",Orders!I2:I1001)</f>
        <v/>
      </c>
    </row>
    <row r="15">
      <c r="A15" t="inlineStr">
        <is>
          <t>Manitoba</t>
        </is>
      </c>
      <c r="B15">
        <f>SUMIF(Orders!D2:D1001,"Manitoba",Orders!I2:I1001)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Pine &amp; Birch</dc:creator>
  <dc:title xmlns:dc="http://purl.org/dc/elements/1.1/">Pine &amp; Birch — Sample Spreadsheet</dc:title>
  <dcterms:created xmlns:dcterms="http://purl.org/dc/terms/" xmlns:xsi="http://www.w3.org/2001/XMLSchema-instance" xsi:type="dcterms:W3CDTF">2026-09-09T02:01:10Z</dcterms:created>
  <dcterms:modified xmlns:dcterms="http://purl.org/dc/terms/" xmlns:xsi="http://www.w3.org/2001/XMLSchema-instance" xsi:type="dcterms:W3CDTF">2026-09-09T02:01:10Z</dcterms:modified>
</cp:coreProperties>
</file>